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224889AF-98D8-49D9-A1F4-D6E6EAEDBB4C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2295" yWindow="2295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3" i="2"/>
  <c r="E24" i="2"/>
  <c r="E25" i="2"/>
  <c r="E10" i="1"/>
  <c r="A2" i="2"/>
  <c r="G23" i="2"/>
  <c r="I23" i="2"/>
  <c r="K23" i="2"/>
  <c r="M23" i="2"/>
  <c r="O23" i="2"/>
  <c r="G24" i="2"/>
  <c r="I24" i="2"/>
  <c r="K24" i="2"/>
  <c r="M24" i="2"/>
  <c r="O24" i="2"/>
  <c r="K20" i="1"/>
  <c r="M20" i="1"/>
  <c r="M21" i="1"/>
  <c r="M23" i="1"/>
  <c r="O22" i="1"/>
  <c r="G24" i="1"/>
  <c r="I23" i="1"/>
  <c r="K23" i="1"/>
  <c r="I24" i="1"/>
  <c r="K24" i="1"/>
  <c r="K21" i="1"/>
  <c r="O23" i="1"/>
  <c r="G21" i="1"/>
  <c r="I22" i="1"/>
  <c r="O19" i="1"/>
  <c r="O20" i="1"/>
  <c r="I19" i="1"/>
  <c r="I21" i="1"/>
  <c r="K22" i="1"/>
  <c r="O21" i="1"/>
  <c r="G23" i="1"/>
  <c r="G19" i="1"/>
  <c r="K19" i="1"/>
  <c r="M24" i="1"/>
  <c r="G20" i="1"/>
  <c r="M22" i="1"/>
  <c r="G22" i="1"/>
  <c r="M19" i="1"/>
  <c r="O24" i="1"/>
  <c r="I20" i="1"/>
  <c r="O22" i="2"/>
  <c r="M15" i="1"/>
  <c r="I18" i="1"/>
  <c r="I16" i="1"/>
  <c r="K13" i="1"/>
  <c r="K14" i="1"/>
  <c r="G12" i="1"/>
  <c r="O12" i="1"/>
  <c r="G17" i="1"/>
  <c r="G13" i="1"/>
  <c r="I13" i="1"/>
  <c r="M18" i="1"/>
  <c r="K17" i="1"/>
  <c r="I12" i="1"/>
  <c r="G10" i="1"/>
  <c r="I17" i="1"/>
  <c r="O13" i="1"/>
  <c r="G11" i="1"/>
  <c r="O16" i="1"/>
  <c r="G15" i="1"/>
  <c r="I14" i="1"/>
  <c r="M17" i="1"/>
  <c r="O17" i="1"/>
  <c r="G14" i="1"/>
  <c r="K12" i="1"/>
  <c r="M14" i="1"/>
  <c r="O18" i="1"/>
  <c r="M13" i="1"/>
  <c r="M12" i="1"/>
  <c r="M16" i="1"/>
  <c r="O15" i="1"/>
  <c r="K16" i="1"/>
  <c r="K15" i="1"/>
  <c r="I15" i="1"/>
  <c r="G18" i="1"/>
  <c r="O14" i="1"/>
  <c r="G16" i="1"/>
  <c r="K18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23" i="2"/>
  <c r="D3" i="2"/>
  <c r="M25" i="2" l="1"/>
  <c r="K25" i="2"/>
  <c r="I25" i="2"/>
  <c r="O25" i="2"/>
  <c r="G25" i="2"/>
  <c r="P25" i="2" l="1"/>
  <c r="I25" i="1"/>
  <c r="G25" i="1"/>
  <c r="I11" i="1"/>
  <c r="D4" i="2" l="1"/>
  <c r="M28" i="2"/>
  <c r="E17" i="2" l="1"/>
  <c r="E18" i="2"/>
  <c r="E19" i="2"/>
  <c r="E20" i="2"/>
  <c r="E21" i="2"/>
  <c r="E22" i="2"/>
  <c r="E11" i="2"/>
  <c r="E15" i="2"/>
  <c r="E12" i="2"/>
  <c r="E16" i="2"/>
  <c r="E13" i="2"/>
  <c r="E14" i="2"/>
  <c r="E10" i="2"/>
  <c r="I12" i="2"/>
  <c r="K16" i="2"/>
  <c r="K13" i="2"/>
  <c r="K15" i="2"/>
  <c r="G10" i="2"/>
  <c r="I14" i="2"/>
  <c r="M10" i="2"/>
  <c r="G12" i="2"/>
  <c r="G11" i="2"/>
  <c r="K12" i="2"/>
  <c r="O15" i="2"/>
  <c r="M11" i="2"/>
  <c r="I13" i="2"/>
  <c r="F26" i="1" l="1"/>
  <c r="O25" i="1"/>
  <c r="M25" i="1"/>
  <c r="K25" i="1"/>
  <c r="K11" i="2"/>
  <c r="K10" i="2"/>
  <c r="G17" i="2"/>
  <c r="M15" i="2"/>
  <c r="K11" i="1"/>
  <c r="O16" i="2"/>
  <c r="O12" i="2"/>
  <c r="K21" i="2"/>
  <c r="M17" i="2"/>
  <c r="I22" i="2"/>
  <c r="I20" i="2"/>
  <c r="O10" i="1"/>
  <c r="G19" i="2"/>
  <c r="M20" i="2"/>
  <c r="K17" i="2"/>
  <c r="G15" i="2"/>
  <c r="O20" i="2"/>
  <c r="G13" i="2"/>
  <c r="I19" i="2"/>
  <c r="I21" i="2"/>
  <c r="M22" i="2"/>
  <c r="M10" i="1"/>
  <c r="M21" i="2"/>
  <c r="G22" i="2"/>
  <c r="O14" i="2"/>
  <c r="M16" i="2"/>
  <c r="M18" i="2"/>
  <c r="I16" i="2"/>
  <c r="I11" i="2"/>
  <c r="O21" i="2"/>
  <c r="O17" i="2"/>
  <c r="O11" i="1"/>
  <c r="I10" i="2"/>
  <c r="M11" i="1"/>
  <c r="I15" i="2"/>
  <c r="G21" i="2"/>
  <c r="K14" i="2"/>
  <c r="M13" i="2"/>
  <c r="I10" i="1"/>
  <c r="M19" i="2"/>
  <c r="K20" i="2"/>
  <c r="O19" i="2"/>
  <c r="K18" i="2"/>
  <c r="G20" i="2"/>
  <c r="O11" i="2"/>
  <c r="M12" i="2"/>
  <c r="M14" i="2"/>
  <c r="O18" i="2"/>
  <c r="K19" i="2"/>
  <c r="I17" i="2"/>
  <c r="K22" i="2"/>
  <c r="O10" i="2"/>
  <c r="G14" i="2"/>
  <c r="K10" i="1"/>
  <c r="O13" i="2"/>
  <c r="G18" i="2"/>
  <c r="I18" i="2"/>
  <c r="G16" i="2"/>
  <c r="P19" i="2" l="1"/>
  <c r="P12" i="2"/>
  <c r="L26" i="2"/>
  <c r="P14" i="2"/>
  <c r="P20" i="2"/>
  <c r="P11" i="2"/>
  <c r="P13" i="2"/>
  <c r="F26" i="2"/>
  <c r="P17" i="2"/>
  <c r="P22" i="2"/>
  <c r="J26" i="2"/>
  <c r="P16" i="2"/>
  <c r="P18" i="2"/>
  <c r="P15" i="2"/>
  <c r="P21" i="2"/>
  <c r="J26" i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<sst xmlns="http://schemas.openxmlformats.org/spreadsheetml/2006/main" count="377" uniqueCount="56">
  <si>
    <t>Образовательное учреждение:</t>
  </si>
  <si>
    <t>Класс:</t>
  </si>
  <si>
    <t>ПРОТОКОЛ  СОРЕВНОВАНИЙ</t>
  </si>
  <si>
    <t>(ЮНОШИ)</t>
  </si>
  <si>
    <t>№
п/п</t>
  </si>
  <si>
    <t>Фамилия, имя</t>
  </si>
  <si>
    <t>Дата 
рождения</t>
  </si>
  <si>
    <t>Количество лет</t>
  </si>
  <si>
    <t>Челночный бег 3x10 м</t>
  </si>
  <si>
    <t>Подтяги-вание на перекладине</t>
  </si>
  <si>
    <t>Поднимание
туловища</t>
  </si>
  <si>
    <t>Прыжки в длину
с места</t>
  </si>
  <si>
    <t>Наклон вперед</t>
  </si>
  <si>
    <t>Очки
(всего)</t>
  </si>
  <si>
    <t>Результат</t>
  </si>
  <si>
    <t>Очки</t>
  </si>
  <si>
    <t>Еньков Тихон</t>
  </si>
  <si>
    <t>Потапов Егор</t>
  </si>
  <si>
    <t>Приданов Артём</t>
  </si>
  <si>
    <t>Гунько Федор</t>
  </si>
  <si>
    <t>Авдюшкин Илья</t>
  </si>
  <si>
    <t>Голубчиков Ярослав</t>
  </si>
  <si>
    <t>Губарев Глеб</t>
  </si>
  <si>
    <t>Демьянов Владислав</t>
  </si>
  <si>
    <t>Прозоров Серафим</t>
  </si>
  <si>
    <t>ВСЕГО  ОЧКОВ:</t>
  </si>
  <si>
    <t>Дата проведения соревнований:</t>
  </si>
  <si>
    <t>(ДЕВУШКИ)</t>
  </si>
  <si>
    <t>Сгибание и разгибание рук в упоре лежа (отжимания)</t>
  </si>
  <si>
    <t>Иванова София</t>
  </si>
  <si>
    <t>Сухарукова Анна</t>
  </si>
  <si>
    <t>Украинцева Анна</t>
  </si>
  <si>
    <t>Майорова Мария</t>
  </si>
  <si>
    <t>Кващук Вероника</t>
  </si>
  <si>
    <t>Агафонова Алиса</t>
  </si>
  <si>
    <t>Остапенко Арина</t>
  </si>
  <si>
    <t>Елистратова Маргорита</t>
  </si>
  <si>
    <t>Морозова Елизавета</t>
  </si>
  <si>
    <t>Швекова Виктория</t>
  </si>
  <si>
    <t>Озорнина Дарья</t>
  </si>
  <si>
    <t>Жукова Юлия</t>
  </si>
  <si>
    <t>Дадашьян Тамила</t>
  </si>
  <si>
    <t>ЮНОШИ</t>
  </si>
  <si>
    <t>ДЕВУШКИ</t>
  </si>
  <si>
    <t>Бег 30 м</t>
  </si>
  <si>
    <t>Бег 60 м</t>
  </si>
  <si>
    <t>Бег 100 м</t>
  </si>
  <si>
    <t>Подтягивание</t>
  </si>
  <si>
    <t>Поднимание туловища</t>
  </si>
  <si>
    <t>Прыжки в длину с места</t>
  </si>
  <si>
    <t>Отжимания</t>
  </si>
  <si>
    <t xml:space="preserve">  </t>
  </si>
  <si>
    <t>Всероссийские спортивные соревнования школьников «Президентские состязания» 2024 – 2025   учебный год</t>
  </si>
  <si>
    <t>МБОУ "СОШ №28  6 "А" класс</t>
  </si>
  <si>
    <t>Главный судья соревнований: ____________________  /Беляев М.В.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</si>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</sst>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Calibri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Calibri"/>
      <charset val="204"/>
      <scheme val="minor"/>
    </font>
    <font>
      <sz val="11"/>
      <color theme="0"/>
      <name val="Times New Roman"/>
      <family val="1"/>
      <charset val="204"/>
    </font>
    <font>
      <sz val="11"/>
      <color rgb="FFFF0000"/>
      <name val="Calibri"/>
      <charset val="204"/>
      <scheme val="minor"/>
    </font>
    <font>
      <sz val="11"/>
      <color rgb="FF000000"/>
      <name val="Calibri"/>
      <charset val="204"/>
      <scheme val="minor"/>
    </font>
    <font>
      <b/>
      <sz val="11"/>
      <color theme="1"/>
      <name val="Calibri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/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4" xfId="0" applyFont="1" applyBorder="1" applyAlignment="1" applyProtection="1">
      <alignment horizontal="left" vertical="center" wrapText="1"/>
      <protection locked="0"/>
    </xf>
    <xf numFmtId="14" fontId="8" fillId="0" borderId="5" xfId="0" applyNumberFormat="1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hidden="1"/>
    </xf>
    <xf numFmtId="16" fontId="8" fillId="0" borderId="4" xfId="0" applyNumberFormat="1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right" vertical="center"/>
      <protection hidden="1"/>
    </xf>
    <xf numFmtId="0" fontId="8" fillId="0" borderId="4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vertical="center"/>
      <protection hidden="1"/>
    </xf>
    <xf numFmtId="0" fontId="7" fillId="0" borderId="7" xfId="0" applyFont="1" applyBorder="1" applyAlignment="1" applyProtection="1">
      <alignment horizontal="right" vertical="center" indent="1"/>
      <protection hidden="1"/>
    </xf>
    <xf numFmtId="0" fontId="7" fillId="0" borderId="8" xfId="0" applyFont="1" applyBorder="1" applyAlignment="1">
      <alignment horizontal="center" vertical="center"/>
    </xf>
    <xf numFmtId="0" fontId="8" fillId="0" borderId="5" xfId="0" applyFont="1" applyBorder="1" applyAlignment="1" applyProtection="1">
      <alignment horizontal="left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8" fillId="0" borderId="9" xfId="0" applyFont="1" applyBorder="1" applyAlignment="1" applyProtection="1">
      <alignment horizontal="left" vertical="center"/>
      <protection locked="0"/>
    </xf>
    <xf numFmtId="1" fontId="10" fillId="0" borderId="0" xfId="0" applyNumberFormat="1" applyFont="1"/>
    <xf numFmtId="0" fontId="7" fillId="0" borderId="2" xfId="0" applyFont="1" applyBorder="1" applyAlignment="1" applyProtection="1">
      <alignment horizontal="right" vertical="center" indent="1"/>
      <protection hidden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/>
    <xf numFmtId="14" fontId="8" fillId="0" borderId="0" xfId="0" applyNumberFormat="1" applyFont="1" applyAlignment="1" applyProtection="1">
      <alignment horizontal="center" wrapText="1"/>
      <protection locked="0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hidden="1"/>
    </xf>
    <xf numFmtId="0" fontId="3" fillId="0" borderId="0" xfId="0" applyFont="1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 applyProtection="1">
      <alignment horizontal="left"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2" fillId="3" borderId="0" xfId="0" applyFont="1" applyFill="1"/>
    <xf numFmtId="0" fontId="0" fillId="0" borderId="0" xfId="0" applyAlignment="1">
      <alignment horizontal="center" vertical="center"/>
    </xf>
    <xf numFmtId="0" fontId="14" fillId="0" borderId="0" xfId="0" applyFont="1" applyAlignment="1">
      <alignment vertical="center"/>
    </xf>
    <xf numFmtId="0" fontId="0" fillId="6" borderId="0" xfId="0" applyFill="1"/>
    <xf numFmtId="0" fontId="0" fillId="3" borderId="0" xfId="0" applyFill="1"/>
    <xf numFmtId="0" fontId="0" fillId="7" borderId="0" xfId="0" applyFill="1"/>
    <xf numFmtId="0" fontId="0" fillId="6" borderId="0" xfId="0" applyFill="1" applyAlignment="1">
      <alignment vertical="center"/>
    </xf>
    <xf numFmtId="0" fontId="0" fillId="6" borderId="0" xfId="0" applyFill="1" applyAlignment="1">
      <alignment wrapText="1"/>
    </xf>
    <xf numFmtId="0" fontId="12" fillId="0" borderId="0" xfId="0" applyFont="1"/>
    <xf numFmtId="0" fontId="0" fillId="6" borderId="0" xfId="0" applyFill="1" applyAlignment="1">
      <alignment horizontal="right"/>
    </xf>
    <xf numFmtId="0" fontId="0" fillId="8" borderId="0" xfId="0" applyFill="1"/>
    <xf numFmtId="0" fontId="12" fillId="7" borderId="0" xfId="0" applyFont="1" applyFill="1"/>
    <xf numFmtId="0" fontId="13" fillId="0" borderId="0" xfId="0" applyFont="1"/>
    <xf numFmtId="0" fontId="3" fillId="0" borderId="0" xfId="0" applyFont="1" applyAlignment="1">
      <alignment horizontal="left" wrapText="1"/>
    </xf>
    <xf numFmtId="0" fontId="1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/>
    </xf>
    <xf numFmtId="0" fontId="1" fillId="0" borderId="2" xfId="0" applyFont="1" applyBorder="1" applyAlignment="1" applyProtection="1">
      <alignment horizontal="center" vertical="center" wrapText="1"/>
      <protection locked="0" hidden="1"/>
    </xf>
    <xf numFmtId="0" fontId="1" fillId="0" borderId="2" xfId="0" applyFont="1" applyBorder="1" applyAlignment="1" applyProtection="1">
      <alignment horizontal="center" vertical="center"/>
      <protection locked="0" hidden="1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vertical="center"/>
      <protection locked="0"/>
    </xf>
    <xf numFmtId="14" fontId="3" fillId="0" borderId="0" xfId="0" applyNumberFormat="1" applyFont="1" applyAlignment="1" applyProtection="1">
      <alignment horizontal="center" wrapText="1"/>
      <protection locked="0"/>
    </xf>
    <xf numFmtId="0" fontId="3" fillId="0" borderId="0" xfId="0" applyFont="1" applyAlignment="1">
      <alignment horizontal="right"/>
    </xf>
    <xf numFmtId="0" fontId="7" fillId="0" borderId="10" xfId="0" applyFont="1" applyBorder="1" applyAlignment="1" applyProtection="1">
      <alignment horizontal="center" vertical="center"/>
      <protection hidden="1"/>
    </xf>
    <xf numFmtId="0" fontId="7" fillId="0" borderId="11" xfId="0" applyFont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0" xfId="0" applyNumberFormat="1" applyFont="1" applyAlignment="1" applyProtection="1">
      <alignment horizontal="center" wrapText="1"/>
      <protection hidden="1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 wrapText="1"/>
      <protection hidden="1"/>
    </xf>
    <xf numFmtId="0" fontId="0" fillId="2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13" fillId="4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6" zoomScaleNormal="100" workbookViewId="0">
      <selection activeCell="O29" sqref="O29"/>
    </sheetView>
  </sheetViews>
  <sheetFormatPr defaultRowHeight="1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/>
    <row r="2" spans="1:20" ht="18.75" customHeight="1">
      <c r="A2" s="63" t="s">
        <v>52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</row>
    <row r="3" spans="1:20" ht="15" customHeight="1">
      <c r="A3" s="1"/>
      <c r="B3" s="53" t="s">
        <v>0</v>
      </c>
      <c r="C3" s="53"/>
      <c r="D3" s="54" t="s">
        <v>53</v>
      </c>
      <c r="E3" s="54"/>
      <c r="F3" s="54"/>
      <c r="G3" s="54"/>
      <c r="H3" s="54"/>
      <c r="I3" s="54"/>
      <c r="J3" s="54"/>
      <c r="K3" s="2"/>
      <c r="L3" s="2"/>
      <c r="M3" s="2"/>
      <c r="N3" s="2"/>
    </row>
    <row r="4" spans="1:20" ht="14.25" customHeight="1">
      <c r="A4" s="1"/>
      <c r="B4" s="51" t="s">
        <v>1</v>
      </c>
      <c r="C4" s="51"/>
      <c r="D4" s="3"/>
      <c r="E4" s="61"/>
      <c r="F4" s="62"/>
      <c r="G4" s="62"/>
      <c r="H4" s="62"/>
      <c r="I4" s="62"/>
      <c r="J4" s="62"/>
      <c r="K4" s="1"/>
      <c r="L4" s="1"/>
      <c r="M4" s="1"/>
      <c r="N4" s="1"/>
    </row>
    <row r="5" spans="1:20" ht="3" hidden="1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20" ht="11.25" customHeight="1">
      <c r="A6" s="4"/>
      <c r="B6" s="69" t="s">
        <v>2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</row>
    <row r="7" spans="1:20" ht="15" customHeight="1" thickBot="1">
      <c r="A7" s="4"/>
      <c r="B7" s="70" t="s">
        <v>3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20" ht="82.5" customHeight="1" thickTop="1" thickBot="1">
      <c r="B8" s="55" t="s">
        <v>4</v>
      </c>
      <c r="C8" s="60" t="s">
        <v>5</v>
      </c>
      <c r="D8" s="55" t="s">
        <v>6</v>
      </c>
      <c r="E8" s="56" t="s">
        <v>7</v>
      </c>
      <c r="F8" s="58" t="s">
        <v>8</v>
      </c>
      <c r="G8" s="59"/>
      <c r="H8" s="58" t="s">
        <v>9</v>
      </c>
      <c r="I8" s="59"/>
      <c r="J8" s="55" t="s">
        <v>10</v>
      </c>
      <c r="K8" s="60"/>
      <c r="L8" s="55" t="s">
        <v>11</v>
      </c>
      <c r="M8" s="60"/>
      <c r="N8" s="55" t="s">
        <v>12</v>
      </c>
      <c r="O8" s="60"/>
      <c r="P8" s="55" t="s">
        <v>13</v>
      </c>
    </row>
    <row r="9" spans="1:20" ht="22.5" customHeight="1" thickTop="1" thickBot="1">
      <c r="B9" s="55"/>
      <c r="C9" s="60"/>
      <c r="D9" s="55"/>
      <c r="E9" s="57"/>
      <c r="F9" s="5" t="s">
        <v>14</v>
      </c>
      <c r="G9" s="5" t="s">
        <v>15</v>
      </c>
      <c r="H9" s="5" t="s">
        <v>14</v>
      </c>
      <c r="I9" s="5" t="s">
        <v>15</v>
      </c>
      <c r="J9" s="5" t="s">
        <v>14</v>
      </c>
      <c r="K9" s="5" t="s">
        <v>15</v>
      </c>
      <c r="L9" s="5" t="s">
        <v>14</v>
      </c>
      <c r="M9" s="5" t="s">
        <v>15</v>
      </c>
      <c r="N9" s="5" t="s">
        <v>14</v>
      </c>
      <c r="O9" s="5" t="s">
        <v>15</v>
      </c>
      <c r="P9" s="55"/>
    </row>
    <row r="10" spans="1:20" ht="15.95" customHeight="1">
      <c r="B10" s="6">
        <v>1</v>
      </c>
      <c r="C10" s="7" t="s">
        <v>16</v>
      </c>
      <c r="D10" s="8">
        <v>41230</v>
      </c>
      <c r="E10" s="9">
        <f>IFERROR(IF($D10="","",IF(DATEDIF(D10,$M$28,"y")&lt;9,9,IF(DATEDIF(D10,$M$28,"y")&gt;17,17,DATEDIF(D10,$M$28,"y")))),"???")</f>
        <v>12</v>
      </c>
      <c r="F10" s="10">
        <v>8.32</v>
      </c>
      <c r="G10" s="11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31</v>
      </c>
      <c r="H10" s="12">
        <v>5</v>
      </c>
      <c r="I10" s="13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25</v>
      </c>
      <c r="J10" s="12">
        <v>29</v>
      </c>
      <c r="K10" s="13">
        <f ca="1">IF($J10="","",IFERROR(VLOOKUP(J10,INDIRECT("'"&amp;E10&amp;"'!$P$3:$Q$56"),2),""))</f>
        <v>42</v>
      </c>
      <c r="L10" s="12">
        <v>140</v>
      </c>
      <c r="M10" s="11">
        <f ca="1">IF($L10="","",IFERROR(VLOOKUP(L10,INDIRECT("'"&amp;E10&amp;"'!$S$3:$T$83"),2),""))</f>
        <v>8</v>
      </c>
      <c r="N10" s="12">
        <v>-10</v>
      </c>
      <c r="O10" s="11">
        <f ca="1">IF($N10="","",IFERROR(VLOOKUP(N10,INDIRECT("'"&amp;E10&amp;"'!$V$3:$W$46"),2),""))</f>
        <v>0</v>
      </c>
      <c r="P10" s="14">
        <f ca="1">IF(AND(G10="",I10="",K10="",M10="",O10=""),"",SUM(G10,I10,K10,M10,O10))</f>
        <v>106</v>
      </c>
    </row>
    <row r="11" spans="1:20" ht="15.95" customHeight="1">
      <c r="B11" s="15">
        <v>2</v>
      </c>
      <c r="C11" s="16" t="s">
        <v>17</v>
      </c>
      <c r="D11" s="8">
        <v>41294</v>
      </c>
      <c r="E11" s="9">
        <f t="shared" ref="E11:E25" si="0">IFERROR(IF($D11="","",IF(DATEDIF(D11,$M$28,"y")&lt;9,9,IF(DATEDIF(D11,$M$28,"y")&gt;17,17,DATEDIF(D11,$M$28,"y")))),"???")</f>
        <v>12</v>
      </c>
      <c r="F11" s="12">
        <v>9.1</v>
      </c>
      <c r="G11" s="11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12</v>
      </c>
      <c r="H11" s="12">
        <v>0</v>
      </c>
      <c r="I11" s="13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0</v>
      </c>
      <c r="J11" s="12">
        <v>19</v>
      </c>
      <c r="K11" s="13">
        <f t="shared" ref="K11:K25" ca="1" si="3">IF($J11="","",IFERROR(VLOOKUP(J11,INDIRECT("'"&amp;E11&amp;"'!$P$3:$Q$56"),2),""))</f>
        <v>22</v>
      </c>
      <c r="L11" s="17">
        <v>157</v>
      </c>
      <c r="M11" s="11">
        <f t="shared" ref="M11:M25" ca="1" si="4">IF($L11="","",IFERROR(VLOOKUP(L11,INDIRECT("'"&amp;E11&amp;"'!$S$3:$T$83"),2),""))</f>
        <v>14</v>
      </c>
      <c r="N11" s="17">
        <v>0</v>
      </c>
      <c r="O11" s="11">
        <f t="shared" ref="O11:O25" ca="1" si="5">IF($N11="","",IFERROR(VLOOKUP(N11,INDIRECT("'"&amp;E11&amp;"'!$V$3:$W$46"),2),""))</f>
        <v>10</v>
      </c>
      <c r="P11" s="14">
        <f t="shared" ref="P11:P25" ca="1" si="6">IF(AND(G11="",I11="",K11="",M11="",O11=""),"",SUM(G11,I11,K11,M11,O11))</f>
        <v>58</v>
      </c>
      <c r="T11" s="18"/>
    </row>
    <row r="12" spans="1:20" ht="15.95" customHeight="1">
      <c r="B12" s="6">
        <v>3</v>
      </c>
      <c r="C12" s="19" t="s">
        <v>18</v>
      </c>
      <c r="D12" s="8">
        <v>40929</v>
      </c>
      <c r="E12" s="9">
        <f t="shared" si="0"/>
        <v>13</v>
      </c>
      <c r="F12" s="12">
        <v>10.7</v>
      </c>
      <c r="G12" s="11">
        <f t="shared" ca="1" si="1"/>
        <v>0</v>
      </c>
      <c r="H12" s="12">
        <v>0</v>
      </c>
      <c r="I12" s="13">
        <f t="shared" ca="1" si="2"/>
        <v>0</v>
      </c>
      <c r="J12" s="12">
        <v>14</v>
      </c>
      <c r="K12" s="13">
        <f t="shared" ref="K12:K24" ca="1" si="7">IF($J12="","",IFERROR(VLOOKUP(J12,INDIRECT("'"&amp;E12&amp;"'!$P$3:$Q$56"),2),""))</f>
        <v>11</v>
      </c>
      <c r="L12" s="17">
        <v>130</v>
      </c>
      <c r="M12" s="11">
        <f t="shared" ref="M12:M24" ca="1" si="8">IF($L12="","",IFERROR(VLOOKUP(L12,INDIRECT("'"&amp;E12&amp;"'!$S$3:$T$83"),2),""))</f>
        <v>1</v>
      </c>
      <c r="N12" s="17">
        <v>-3</v>
      </c>
      <c r="O12" s="11">
        <f t="shared" ref="O12:O24" ca="1" si="9">IF($N12="","",IFERROR(VLOOKUP(N12,INDIRECT("'"&amp;E12&amp;"'!$V$3:$W$46"),2),""))</f>
        <v>4</v>
      </c>
      <c r="P12" s="14">
        <f t="shared" ref="P12:P24" ca="1" si="10">IF(AND(G12="",I12="",K12="",M12="",O12=""),"",SUM(G12,I12,K12,M12,O12))</f>
        <v>16</v>
      </c>
      <c r="T12" s="20"/>
    </row>
    <row r="13" spans="1:20" ht="15.95" customHeight="1">
      <c r="B13" s="15">
        <v>4</v>
      </c>
      <c r="C13" s="19" t="s">
        <v>19</v>
      </c>
      <c r="D13" s="8">
        <v>41138</v>
      </c>
      <c r="E13" s="9">
        <f t="shared" si="0"/>
        <v>12</v>
      </c>
      <c r="F13" s="12">
        <v>8.9600000000000009</v>
      </c>
      <c r="G13" s="11">
        <f t="shared" ca="1" si="1"/>
        <v>16</v>
      </c>
      <c r="H13" s="12">
        <v>0</v>
      </c>
      <c r="I13" s="13">
        <f t="shared" ca="1" si="2"/>
        <v>0</v>
      </c>
      <c r="J13" s="12">
        <v>17</v>
      </c>
      <c r="K13" s="13">
        <f t="shared" ca="1" si="7"/>
        <v>18</v>
      </c>
      <c r="L13" s="17">
        <v>164</v>
      </c>
      <c r="M13" s="11">
        <f t="shared" ca="1" si="8"/>
        <v>17</v>
      </c>
      <c r="N13" s="17">
        <v>-10</v>
      </c>
      <c r="O13" s="11">
        <f t="shared" ca="1" si="9"/>
        <v>0</v>
      </c>
      <c r="P13" s="14">
        <f t="shared" ca="1" si="10"/>
        <v>51</v>
      </c>
      <c r="T13" s="20"/>
    </row>
    <row r="14" spans="1:20" ht="15.95" customHeight="1">
      <c r="B14" s="6">
        <v>5</v>
      </c>
      <c r="C14" s="19" t="s">
        <v>20</v>
      </c>
      <c r="D14" s="8">
        <v>41251</v>
      </c>
      <c r="E14" s="9">
        <f t="shared" si="0"/>
        <v>12</v>
      </c>
      <c r="F14" s="12">
        <v>8.5</v>
      </c>
      <c r="G14" s="11">
        <f t="shared" ca="1" si="1"/>
        <v>25</v>
      </c>
      <c r="H14" s="12">
        <v>3</v>
      </c>
      <c r="I14" s="13">
        <f t="shared" ca="1" si="2"/>
        <v>17</v>
      </c>
      <c r="J14" s="12">
        <v>26</v>
      </c>
      <c r="K14" s="13">
        <f t="shared" ca="1" si="7"/>
        <v>36</v>
      </c>
      <c r="L14" s="17">
        <v>156</v>
      </c>
      <c r="M14" s="11">
        <f t="shared" ca="1" si="8"/>
        <v>13</v>
      </c>
      <c r="N14" s="17">
        <v>5</v>
      </c>
      <c r="O14" s="11">
        <f t="shared" ca="1" si="9"/>
        <v>20</v>
      </c>
      <c r="P14" s="14">
        <f t="shared" ca="1" si="10"/>
        <v>111</v>
      </c>
      <c r="T14" s="20"/>
    </row>
    <row r="15" spans="1:20" ht="15.95" customHeight="1">
      <c r="B15" s="15">
        <v>6</v>
      </c>
      <c r="C15" s="19" t="s">
        <v>21</v>
      </c>
      <c r="D15" s="8">
        <v>40980</v>
      </c>
      <c r="E15" s="9">
        <f t="shared" si="0"/>
        <v>12</v>
      </c>
      <c r="F15" s="12">
        <v>7.9</v>
      </c>
      <c r="G15" s="11">
        <f t="shared" ca="1" si="1"/>
        <v>46</v>
      </c>
      <c r="H15" s="12">
        <v>7</v>
      </c>
      <c r="I15" s="13">
        <f t="shared" ca="1" si="2"/>
        <v>33</v>
      </c>
      <c r="J15" s="12">
        <v>21</v>
      </c>
      <c r="K15" s="13">
        <f t="shared" ca="1" si="7"/>
        <v>26</v>
      </c>
      <c r="L15" s="17">
        <v>176</v>
      </c>
      <c r="M15" s="11">
        <f t="shared" ca="1" si="8"/>
        <v>23</v>
      </c>
      <c r="N15" s="17">
        <v>-10</v>
      </c>
      <c r="O15" s="11">
        <f t="shared" ca="1" si="9"/>
        <v>0</v>
      </c>
      <c r="P15" s="14">
        <f t="shared" ca="1" si="10"/>
        <v>128</v>
      </c>
      <c r="T15" s="20"/>
    </row>
    <row r="16" spans="1:20" ht="15.95" customHeight="1">
      <c r="B16" s="6">
        <v>7</v>
      </c>
      <c r="C16" s="19" t="s">
        <v>22</v>
      </c>
      <c r="D16" s="8">
        <v>40988</v>
      </c>
      <c r="E16" s="9">
        <f t="shared" si="0"/>
        <v>12</v>
      </c>
      <c r="F16" s="12">
        <v>7.9</v>
      </c>
      <c r="G16" s="11">
        <f t="shared" ca="1" si="1"/>
        <v>46</v>
      </c>
      <c r="H16" s="12">
        <v>8</v>
      </c>
      <c r="I16" s="13">
        <f t="shared" ca="1" si="2"/>
        <v>37</v>
      </c>
      <c r="J16" s="12">
        <v>25</v>
      </c>
      <c r="K16" s="13">
        <f t="shared" ca="1" si="7"/>
        <v>34</v>
      </c>
      <c r="L16" s="17">
        <v>200</v>
      </c>
      <c r="M16" s="11">
        <f t="shared" ca="1" si="8"/>
        <v>35</v>
      </c>
      <c r="N16" s="17">
        <v>-5</v>
      </c>
      <c r="O16" s="11">
        <f t="shared" ca="1" si="9"/>
        <v>1</v>
      </c>
      <c r="P16" s="14">
        <f t="shared" ca="1" si="10"/>
        <v>153</v>
      </c>
      <c r="T16" s="20"/>
    </row>
    <row r="17" spans="2:20" ht="15.95" customHeight="1">
      <c r="B17" s="15">
        <v>8</v>
      </c>
      <c r="C17" s="19" t="s">
        <v>23</v>
      </c>
      <c r="D17" s="8">
        <v>41226</v>
      </c>
      <c r="E17" s="9">
        <f t="shared" si="0"/>
        <v>12</v>
      </c>
      <c r="F17" s="12">
        <v>8.9</v>
      </c>
      <c r="G17" s="11">
        <f t="shared" ca="1" si="1"/>
        <v>16</v>
      </c>
      <c r="H17" s="12">
        <v>0</v>
      </c>
      <c r="I17" s="13">
        <f t="shared" ca="1" si="2"/>
        <v>0</v>
      </c>
      <c r="J17" s="12">
        <v>10</v>
      </c>
      <c r="K17" s="13">
        <f t="shared" ca="1" si="7"/>
        <v>8</v>
      </c>
      <c r="L17" s="17">
        <v>136</v>
      </c>
      <c r="M17" s="11">
        <f t="shared" ca="1" si="8"/>
        <v>7</v>
      </c>
      <c r="N17" s="17">
        <v>-3</v>
      </c>
      <c r="O17" s="11">
        <f t="shared" ca="1" si="9"/>
        <v>4</v>
      </c>
      <c r="P17" s="14">
        <f t="shared" ca="1" si="10"/>
        <v>35</v>
      </c>
      <c r="T17" s="20"/>
    </row>
    <row r="18" spans="2:20" ht="15.95" customHeight="1">
      <c r="B18" s="6">
        <v>9</v>
      </c>
      <c r="C18" s="19" t="s">
        <v>24</v>
      </c>
      <c r="D18" s="8">
        <v>40957</v>
      </c>
      <c r="E18" s="9">
        <f t="shared" si="0"/>
        <v>13</v>
      </c>
      <c r="F18" s="12">
        <v>8.6999999999999993</v>
      </c>
      <c r="G18" s="11">
        <f t="shared" ca="1" si="1"/>
        <v>16</v>
      </c>
      <c r="H18" s="12">
        <v>4</v>
      </c>
      <c r="I18" s="13">
        <f t="shared" ca="1" si="2"/>
        <v>17</v>
      </c>
      <c r="J18" s="12">
        <v>30</v>
      </c>
      <c r="K18" s="13">
        <f t="shared" ca="1" si="7"/>
        <v>38</v>
      </c>
      <c r="L18" s="17">
        <v>180</v>
      </c>
      <c r="M18" s="11">
        <f t="shared" ca="1" si="8"/>
        <v>18</v>
      </c>
      <c r="N18" s="17">
        <v>-5</v>
      </c>
      <c r="O18" s="11">
        <f t="shared" ca="1" si="9"/>
        <v>1</v>
      </c>
      <c r="P18" s="14">
        <f t="shared" ca="1" si="10"/>
        <v>90</v>
      </c>
      <c r="T18" s="20"/>
    </row>
    <row r="19" spans="2:20" ht="15.95" customHeight="1">
      <c r="B19" s="15">
        <v>10</v>
      </c>
      <c r="C19" s="19"/>
      <c r="D19" s="8"/>
      <c r="E19" s="9" t="str">
        <f t="shared" si="0"/>
        <v/>
      </c>
      <c r="F19" s="12"/>
      <c r="G19" s="11" t="str">
        <f t="shared" ca="1" si="1"/>
        <v/>
      </c>
      <c r="H19" s="12"/>
      <c r="I19" s="13" t="str">
        <f t="shared" ca="1" si="2"/>
        <v/>
      </c>
      <c r="J19" s="12"/>
      <c r="K19" s="13" t="str">
        <f t="shared" ca="1" si="7"/>
        <v/>
      </c>
      <c r="L19" s="17"/>
      <c r="M19" s="11" t="str">
        <f t="shared" ca="1" si="8"/>
        <v/>
      </c>
      <c r="N19" s="17"/>
      <c r="O19" s="11" t="str">
        <f t="shared" ca="1" si="9"/>
        <v/>
      </c>
      <c r="P19" s="14" t="str">
        <f t="shared" ca="1" si="10"/>
        <v/>
      </c>
      <c r="T19" s="20"/>
    </row>
    <row r="20" spans="2:20" ht="15.95" customHeight="1">
      <c r="B20" s="6">
        <v>11</v>
      </c>
      <c r="C20" s="19"/>
      <c r="D20" s="8"/>
      <c r="E20" s="9" t="str">
        <f t="shared" si="0"/>
        <v/>
      </c>
      <c r="F20" s="12"/>
      <c r="G20" s="11" t="str">
        <f t="shared" ca="1" si="1"/>
        <v/>
      </c>
      <c r="H20" s="12"/>
      <c r="I20" s="13" t="str">
        <f t="shared" ca="1" si="2"/>
        <v/>
      </c>
      <c r="J20" s="12"/>
      <c r="K20" s="13" t="str">
        <f t="shared" ca="1" si="7"/>
        <v/>
      </c>
      <c r="L20" s="17"/>
      <c r="M20" s="11" t="str">
        <f t="shared" ca="1" si="8"/>
        <v/>
      </c>
      <c r="N20" s="17"/>
      <c r="O20" s="11" t="str">
        <f t="shared" ca="1" si="9"/>
        <v/>
      </c>
      <c r="P20" s="14" t="str">
        <f t="shared" ca="1" si="10"/>
        <v/>
      </c>
      <c r="T20" s="20"/>
    </row>
    <row r="21" spans="2:20" ht="15.95" customHeight="1">
      <c r="B21" s="15">
        <v>12</v>
      </c>
      <c r="C21" s="19"/>
      <c r="D21" s="8"/>
      <c r="E21" s="9" t="str">
        <f t="shared" si="0"/>
        <v/>
      </c>
      <c r="F21" s="12"/>
      <c r="G21" s="11" t="str">
        <f t="shared" ca="1" si="1"/>
        <v/>
      </c>
      <c r="H21" s="12"/>
      <c r="I21" s="13" t="str">
        <f t="shared" ca="1" si="2"/>
        <v/>
      </c>
      <c r="J21" s="12"/>
      <c r="K21" s="13" t="str">
        <f t="shared" ca="1" si="7"/>
        <v/>
      </c>
      <c r="L21" s="17"/>
      <c r="M21" s="11" t="str">
        <f t="shared" ca="1" si="8"/>
        <v/>
      </c>
      <c r="N21" s="17"/>
      <c r="O21" s="11" t="str">
        <f t="shared" ca="1" si="9"/>
        <v/>
      </c>
      <c r="P21" s="14" t="str">
        <f t="shared" ca="1" si="10"/>
        <v/>
      </c>
      <c r="T21" s="20"/>
    </row>
    <row r="22" spans="2:20" ht="15.95" customHeight="1">
      <c r="B22" s="6">
        <v>13</v>
      </c>
      <c r="C22" s="19"/>
      <c r="D22" s="8"/>
      <c r="E22" s="9" t="str">
        <f t="shared" si="0"/>
        <v/>
      </c>
      <c r="F22" s="12"/>
      <c r="G22" s="11" t="str">
        <f t="shared" ca="1" si="1"/>
        <v/>
      </c>
      <c r="H22" s="12"/>
      <c r="I22" s="13" t="str">
        <f t="shared" ca="1" si="2"/>
        <v/>
      </c>
      <c r="J22" s="12"/>
      <c r="K22" s="13" t="str">
        <f t="shared" ca="1" si="7"/>
        <v/>
      </c>
      <c r="L22" s="17"/>
      <c r="M22" s="11" t="str">
        <f t="shared" ca="1" si="8"/>
        <v/>
      </c>
      <c r="N22" s="17"/>
      <c r="O22" s="11" t="str">
        <f t="shared" ca="1" si="9"/>
        <v/>
      </c>
      <c r="P22" s="14" t="str">
        <f t="shared" ca="1" si="10"/>
        <v/>
      </c>
      <c r="T22" s="20"/>
    </row>
    <row r="23" spans="2:20" ht="15.95" customHeight="1">
      <c r="B23" s="15">
        <v>14</v>
      </c>
      <c r="C23" s="19"/>
      <c r="D23" s="8"/>
      <c r="E23" s="9" t="str">
        <f t="shared" si="0"/>
        <v/>
      </c>
      <c r="F23" s="12"/>
      <c r="G23" s="11" t="str">
        <f t="shared" ca="1" si="1"/>
        <v/>
      </c>
      <c r="H23" s="12"/>
      <c r="I23" s="13" t="str">
        <f t="shared" ca="1" si="2"/>
        <v/>
      </c>
      <c r="J23" s="12"/>
      <c r="K23" s="13" t="str">
        <f t="shared" ca="1" si="7"/>
        <v/>
      </c>
      <c r="L23" s="17"/>
      <c r="M23" s="11" t="str">
        <f t="shared" ca="1" si="8"/>
        <v/>
      </c>
      <c r="N23" s="17"/>
      <c r="O23" s="11" t="str">
        <f t="shared" ca="1" si="9"/>
        <v/>
      </c>
      <c r="P23" s="14" t="str">
        <f t="shared" ca="1" si="10"/>
        <v/>
      </c>
      <c r="T23" s="20"/>
    </row>
    <row r="24" spans="2:20" ht="15.95" customHeight="1">
      <c r="B24" s="6">
        <v>15</v>
      </c>
      <c r="C24" s="19"/>
      <c r="D24" s="8"/>
      <c r="E24" s="9" t="str">
        <f t="shared" si="0"/>
        <v/>
      </c>
      <c r="F24" s="12"/>
      <c r="G24" s="11" t="str">
        <f t="shared" ca="1" si="1"/>
        <v/>
      </c>
      <c r="H24" s="12"/>
      <c r="I24" s="13" t="str">
        <f t="shared" ca="1" si="2"/>
        <v/>
      </c>
      <c r="J24" s="12"/>
      <c r="K24" s="13" t="str">
        <f t="shared" ca="1" si="7"/>
        <v/>
      </c>
      <c r="L24" s="17"/>
      <c r="M24" s="11" t="str">
        <f t="shared" ca="1" si="8"/>
        <v/>
      </c>
      <c r="N24" s="17"/>
      <c r="O24" s="11" t="str">
        <f t="shared" ca="1" si="9"/>
        <v/>
      </c>
      <c r="P24" s="14" t="str">
        <f t="shared" ca="1" si="10"/>
        <v/>
      </c>
    </row>
    <row r="25" spans="2:20" ht="15.95" customHeight="1" thickBot="1">
      <c r="B25" s="15">
        <v>16</v>
      </c>
      <c r="C25" s="19"/>
      <c r="D25" s="8"/>
      <c r="E25" s="9" t="str">
        <f t="shared" si="0"/>
        <v/>
      </c>
      <c r="F25" s="12"/>
      <c r="G25" s="11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12"/>
      <c r="I25" s="13" t="str">
        <f t="shared" ca="1" si="2"/>
        <v/>
      </c>
      <c r="J25" s="12"/>
      <c r="K25" s="13" t="str">
        <f t="shared" ca="1" si="3"/>
        <v/>
      </c>
      <c r="L25" s="17"/>
      <c r="M25" s="11" t="str">
        <f t="shared" ca="1" si="4"/>
        <v/>
      </c>
      <c r="N25" s="17"/>
      <c r="O25" s="11" t="str">
        <f t="shared" ca="1" si="5"/>
        <v/>
      </c>
      <c r="P25" s="14" t="str">
        <f t="shared" ca="1" si="6"/>
        <v/>
      </c>
    </row>
    <row r="26" spans="2:20" ht="15.95" customHeight="1" thickTop="1" thickBot="1">
      <c r="B26" s="68" t="s">
        <v>15</v>
      </c>
      <c r="C26" s="68"/>
      <c r="D26" s="68"/>
      <c r="E26" s="68"/>
      <c r="F26" s="66">
        <f ca="1">IF(AND(G10="",G11="",G12="",G13="",G14="",G15="",G16="",G17="",G18="",G19="",G20="",G21="",G22="",G23="",G24="",G25=""),"",SUM(G10:G25))</f>
        <v>208</v>
      </c>
      <c r="G26" s="67"/>
      <c r="H26" s="66">
        <f t="shared" ref="H26" ca="1" si="12">IF(AND(I10="",I11="",I12="",I13="",I14="",I15="",I16="",I17="",I18="",I19="",I20="",I21="",I22="",I23="",I24="",I25=""),"",SUM(I10:I25))</f>
        <v>129</v>
      </c>
      <c r="I26" s="67"/>
      <c r="J26" s="66">
        <f t="shared" ref="J26" ca="1" si="13">IF(AND(K10="",K11="",K12="",K13="",K14="",K15="",K16="",K17="",K18="",K19="",K20="",K21="",K22="",K23="",K24="",K25=""),"",SUM(K10:K25))</f>
        <v>235</v>
      </c>
      <c r="K26" s="67"/>
      <c r="L26" s="66">
        <f t="shared" ref="L26" ca="1" si="14">IF(AND(M10="",M11="",M12="",M13="",M14="",M15="",M16="",M17="",M18="",M19="",M20="",M21="",M22="",M23="",M24="",M25=""),"",SUM(M10:M25))</f>
        <v>136</v>
      </c>
      <c r="M26" s="67"/>
      <c r="N26" s="66">
        <f t="shared" ref="N26" ca="1" si="15">IF(AND(O10="",O11="",O12="",O13="",O14="",O15="",O16="",O17="",O18="",O19="",O20="",O21="",O22="",O23="",O24="",O25=""),"",SUM(O10:O25))</f>
        <v>40</v>
      </c>
      <c r="O26" s="67"/>
      <c r="P26" s="21">
        <f ca="1">IF(AND(F26="",H26="",J26="",L26="",N26=""),"",SUM(F26,H26,J26,L26,N26))</f>
        <v>748</v>
      </c>
    </row>
    <row r="27" spans="2:20" ht="11.25" customHeight="1" thickTop="1">
      <c r="B27" s="22"/>
      <c r="C27" s="23"/>
      <c r="D27" s="22"/>
      <c r="E27" s="22"/>
      <c r="G27" s="24"/>
      <c r="H27" s="24"/>
      <c r="I27" s="24"/>
      <c r="J27" s="24"/>
      <c r="K27" s="24"/>
      <c r="L27" s="24"/>
      <c r="M27" s="24"/>
      <c r="N27" s="25"/>
    </row>
    <row r="28" spans="2:20" ht="15.75">
      <c r="B28" s="26"/>
      <c r="C28" s="27" t="s">
        <v>25</v>
      </c>
      <c r="D28" s="28">
        <f ca="1">IF(AND(P10="",P11="",P12="",P13="",P14="",P15="",P16="",P17="",P18="",P19="",P20="",P21="",P22="",P23="",P24="",P25=""),"",SUM(P26,Девушки!P26))</f>
        <v>2036</v>
      </c>
      <c r="E28" s="26"/>
      <c r="G28" s="29"/>
      <c r="H28" s="65" t="s">
        <v>26</v>
      </c>
      <c r="I28" s="65"/>
      <c r="J28" s="65"/>
      <c r="K28" s="65"/>
      <c r="L28" s="65"/>
      <c r="M28" s="64">
        <v>45714</v>
      </c>
      <c r="N28" s="64"/>
    </row>
    <row r="30" spans="2:20" ht="22.5" customHeight="1">
      <c r="C30" s="52" t="s">
        <v>54</v>
      </c>
      <c r="D30" s="52"/>
      <c r="E30" s="52"/>
      <c r="F30" s="52"/>
      <c r="G30" s="52"/>
      <c r="H30" s="52"/>
      <c r="I30" s="52"/>
      <c r="J30" s="52"/>
      <c r="K30" s="52"/>
      <c r="L30" s="30" t="s">
        <v>55</v>
      </c>
      <c r="M30" s="31"/>
      <c r="N30" s="31"/>
      <c r="O30" s="31"/>
      <c r="P30" s="31"/>
    </row>
    <row r="31" spans="2:20" ht="14.25" customHeight="1">
      <c r="D31" s="32"/>
    </row>
    <row r="32" spans="2:20">
      <c r="D32" s="33"/>
    </row>
    <row r="35" spans="4:15" ht="15.75"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</row>
  </sheetData>
  <sheetProtection algorithmName="SHA-512" hashValue="4+oebBeobUVsEMDm98KO3VDCSEtNpf/inaWvACiK/gUF1Am259ybcgv6r6uPOvFjK93GD0SroHxmGip83C24YQ==" saltValue="2LQkx8UTJRogyeIkYBbS+w==" spinCount="100000" sheet="1" objects="1" scenarios="1"/>
  <mergeCells count="26"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</mergeCells>
  <conditionalFormatting sqref="P10:P25">
    <cfRule type="top10" dxfId="1" priority="2" rank="5"/>
  </conditionalFormatting>
  <dataValidations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1:D25" xr:uid="{00000000-0002-0000-0000-000003000000}">
      <formula1>37987</formula1>
      <formula2>43831</formula2>
    </dataValidation>
  </dataValidations>
  <printOptions horizontalCentered="1"/>
  <pageMargins left="0.62986109999999995" right="0.55138889999999996" top="0.39374999999999999" bottom="0.55138889999999996" header="0" footer="0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4" t="s">
        <v>42</v>
      </c>
      <c r="B1" s="74"/>
      <c r="D1" s="74" t="s">
        <v>42</v>
      </c>
      <c r="E1" s="74"/>
      <c r="G1" s="74" t="s">
        <v>42</v>
      </c>
      <c r="H1" s="74"/>
      <c r="J1" s="74" t="s">
        <v>42</v>
      </c>
      <c r="K1" s="74"/>
      <c r="M1" s="74" t="s">
        <v>42</v>
      </c>
      <c r="N1" s="74"/>
      <c r="P1" s="74" t="s">
        <v>42</v>
      </c>
      <c r="Q1" s="74"/>
      <c r="S1" s="74" t="s">
        <v>42</v>
      </c>
      <c r="T1" s="74"/>
      <c r="V1" s="74" t="s">
        <v>42</v>
      </c>
      <c r="W1" s="74"/>
      <c r="X1" s="38"/>
      <c r="Y1" s="75" t="s">
        <v>43</v>
      </c>
      <c r="Z1" s="75"/>
      <c r="AB1" s="75" t="s">
        <v>43</v>
      </c>
      <c r="AC1" s="75"/>
      <c r="AE1" s="75" t="s">
        <v>43</v>
      </c>
      <c r="AF1" s="75"/>
      <c r="AH1" s="75" t="s">
        <v>43</v>
      </c>
      <c r="AI1" s="75"/>
      <c r="AK1" s="75" t="s">
        <v>43</v>
      </c>
      <c r="AL1" s="75"/>
      <c r="AN1" s="75" t="s">
        <v>43</v>
      </c>
      <c r="AO1" s="75"/>
      <c r="AQ1" s="75" t="s">
        <v>43</v>
      </c>
      <c r="AR1" s="75"/>
      <c r="AT1" s="75" t="s">
        <v>43</v>
      </c>
      <c r="AU1" s="75"/>
    </row>
    <row r="2" spans="1:47" ht="45" customHeight="1">
      <c r="A2" s="74" t="s">
        <v>44</v>
      </c>
      <c r="B2" s="74"/>
      <c r="C2" s="33"/>
      <c r="D2" s="76" t="s">
        <v>8</v>
      </c>
      <c r="E2" s="76"/>
      <c r="G2" s="74" t="s">
        <v>45</v>
      </c>
      <c r="H2" s="74"/>
      <c r="J2" s="77" t="s">
        <v>46</v>
      </c>
      <c r="K2" s="77"/>
      <c r="M2" s="74" t="s">
        <v>47</v>
      </c>
      <c r="N2" s="74"/>
      <c r="O2" s="39"/>
      <c r="P2" s="76" t="s">
        <v>48</v>
      </c>
      <c r="Q2" s="76"/>
      <c r="S2" s="76" t="s">
        <v>49</v>
      </c>
      <c r="T2" s="76"/>
      <c r="V2" s="77" t="s">
        <v>12</v>
      </c>
      <c r="W2" s="77"/>
      <c r="X2" s="38"/>
      <c r="Y2" s="75" t="s">
        <v>44</v>
      </c>
      <c r="Z2" s="75"/>
      <c r="AA2" s="33"/>
      <c r="AB2" s="79" t="s">
        <v>8</v>
      </c>
      <c r="AC2" s="79"/>
      <c r="AE2" s="75" t="s">
        <v>45</v>
      </c>
      <c r="AF2" s="75"/>
      <c r="AG2" s="33"/>
      <c r="AH2" s="75" t="s">
        <v>46</v>
      </c>
      <c r="AI2" s="75"/>
      <c r="AK2" s="75" t="s">
        <v>50</v>
      </c>
      <c r="AL2" s="75"/>
      <c r="AM2" s="33"/>
      <c r="AN2" s="78" t="s">
        <v>48</v>
      </c>
      <c r="AO2" s="78"/>
      <c r="AP2" s="40"/>
      <c r="AQ2" s="78" t="s">
        <v>49</v>
      </c>
      <c r="AR2" s="78"/>
      <c r="AT2" s="75" t="s">
        <v>12</v>
      </c>
      <c r="AU2" s="75"/>
    </row>
    <row r="3" spans="1:47">
      <c r="D3" s="41">
        <v>0</v>
      </c>
      <c r="E3" s="41">
        <v>0</v>
      </c>
      <c r="G3" s="48">
        <v>0</v>
      </c>
      <c r="H3" s="48">
        <v>0</v>
      </c>
      <c r="J3" s="41">
        <v>0</v>
      </c>
      <c r="K3" s="41">
        <v>0</v>
      </c>
      <c r="M3" s="41">
        <v>0</v>
      </c>
      <c r="N3" s="41">
        <v>0</v>
      </c>
      <c r="P3" s="41">
        <v>0</v>
      </c>
      <c r="Q3" s="41">
        <v>0</v>
      </c>
      <c r="R3" s="49"/>
      <c r="S3" s="41">
        <v>0</v>
      </c>
      <c r="T3" s="41">
        <v>0</v>
      </c>
      <c r="V3" s="41">
        <v>-40</v>
      </c>
      <c r="W3" s="41">
        <v>0</v>
      </c>
      <c r="X3" s="42"/>
      <c r="AB3" s="41">
        <v>0</v>
      </c>
      <c r="AC3" s="41">
        <v>0</v>
      </c>
      <c r="AE3" s="48">
        <v>0</v>
      </c>
      <c r="AF3" s="48">
        <v>0</v>
      </c>
      <c r="AH3" s="41">
        <v>0</v>
      </c>
      <c r="AI3" s="41">
        <v>0</v>
      </c>
      <c r="AK3" s="41">
        <v>0</v>
      </c>
      <c r="AL3" s="41">
        <v>0</v>
      </c>
      <c r="AN3" s="41">
        <v>0</v>
      </c>
      <c r="AO3" s="41">
        <v>0</v>
      </c>
      <c r="AQ3" s="41">
        <v>0</v>
      </c>
      <c r="AR3" s="41">
        <v>0</v>
      </c>
      <c r="AT3" s="41">
        <v>-40</v>
      </c>
      <c r="AU3" s="41">
        <v>0</v>
      </c>
    </row>
    <row r="4" spans="1:47">
      <c r="D4" s="41">
        <v>0.1</v>
      </c>
      <c r="E4" s="41">
        <v>70</v>
      </c>
      <c r="G4" s="48">
        <v>0.1</v>
      </c>
      <c r="H4" s="48">
        <v>70</v>
      </c>
      <c r="J4" s="41">
        <v>0.1</v>
      </c>
      <c r="K4" s="41">
        <v>70</v>
      </c>
      <c r="M4" s="41">
        <v>2</v>
      </c>
      <c r="N4" s="41">
        <v>1</v>
      </c>
      <c r="P4" s="41">
        <v>6</v>
      </c>
      <c r="Q4" s="41">
        <v>1</v>
      </c>
      <c r="R4" s="49"/>
      <c r="S4" s="41">
        <v>155</v>
      </c>
      <c r="T4" s="41">
        <v>1</v>
      </c>
      <c r="V4" s="41">
        <v>-5</v>
      </c>
      <c r="W4" s="41">
        <v>1</v>
      </c>
      <c r="X4" s="42"/>
      <c r="AB4" s="41">
        <v>0.1</v>
      </c>
      <c r="AC4" s="41">
        <v>70</v>
      </c>
      <c r="AE4" s="48">
        <v>0.1</v>
      </c>
      <c r="AF4" s="48">
        <v>70</v>
      </c>
      <c r="AH4" s="41">
        <v>0.1</v>
      </c>
      <c r="AI4" s="41">
        <v>70</v>
      </c>
      <c r="AK4" s="41">
        <v>4</v>
      </c>
      <c r="AL4" s="41">
        <v>1</v>
      </c>
      <c r="AN4" s="41">
        <v>5</v>
      </c>
      <c r="AO4" s="41">
        <v>1</v>
      </c>
      <c r="AQ4" s="41">
        <v>132</v>
      </c>
      <c r="AR4" s="41">
        <v>1</v>
      </c>
      <c r="AT4" s="41">
        <v>-3</v>
      </c>
      <c r="AU4" s="41">
        <v>1</v>
      </c>
    </row>
    <row r="5" spans="1:47">
      <c r="D5" s="41">
        <v>6.3</v>
      </c>
      <c r="E5" s="41">
        <v>70</v>
      </c>
      <c r="G5" s="48">
        <v>7.2</v>
      </c>
      <c r="H5" s="48">
        <v>70</v>
      </c>
      <c r="J5" s="41">
        <v>11.2</v>
      </c>
      <c r="K5" s="41">
        <v>70</v>
      </c>
      <c r="M5" s="41">
        <v>3</v>
      </c>
      <c r="N5" s="41">
        <v>4</v>
      </c>
      <c r="P5" s="41">
        <v>7</v>
      </c>
      <c r="Q5" s="41">
        <v>2</v>
      </c>
      <c r="R5" s="49"/>
      <c r="S5" s="41">
        <v>159</v>
      </c>
      <c r="T5" s="41">
        <v>2</v>
      </c>
      <c r="V5" s="41">
        <v>-4</v>
      </c>
      <c r="W5" s="41">
        <v>2</v>
      </c>
      <c r="X5" s="42"/>
      <c r="AB5" s="41">
        <v>6.5</v>
      </c>
      <c r="AC5" s="41">
        <v>70</v>
      </c>
      <c r="AE5" s="48">
        <v>7.8</v>
      </c>
      <c r="AF5" s="48">
        <v>70</v>
      </c>
      <c r="AH5" s="41">
        <v>12.2</v>
      </c>
      <c r="AI5" s="41">
        <v>70</v>
      </c>
      <c r="AK5" s="41">
        <v>5</v>
      </c>
      <c r="AL5" s="41">
        <v>2</v>
      </c>
      <c r="AN5" s="41">
        <v>6</v>
      </c>
      <c r="AO5" s="41">
        <v>2</v>
      </c>
      <c r="AQ5" s="41">
        <v>135</v>
      </c>
      <c r="AR5" s="41">
        <v>2</v>
      </c>
      <c r="AT5" s="41">
        <v>-2</v>
      </c>
      <c r="AU5" s="41">
        <v>2</v>
      </c>
    </row>
    <row r="6" spans="1:47">
      <c r="D6" s="41">
        <v>6.4</v>
      </c>
      <c r="E6" s="41">
        <v>69</v>
      </c>
      <c r="G6" s="48">
        <v>7.3</v>
      </c>
      <c r="H6" s="48">
        <v>69</v>
      </c>
      <c r="J6" s="41">
        <v>11.3</v>
      </c>
      <c r="K6" s="41">
        <v>69</v>
      </c>
      <c r="M6" s="41">
        <v>4</v>
      </c>
      <c r="N6" s="41">
        <v>7</v>
      </c>
      <c r="P6" s="41">
        <v>8</v>
      </c>
      <c r="Q6" s="41">
        <v>3</v>
      </c>
      <c r="R6" s="49"/>
      <c r="S6" s="41">
        <v>163</v>
      </c>
      <c r="T6" s="41">
        <v>3</v>
      </c>
      <c r="V6" s="41">
        <v>-3</v>
      </c>
      <c r="W6" s="41">
        <v>3</v>
      </c>
      <c r="X6" s="42"/>
      <c r="AB6" s="41">
        <v>6.6</v>
      </c>
      <c r="AC6" s="41">
        <v>69</v>
      </c>
      <c r="AE6" s="48">
        <v>7.9</v>
      </c>
      <c r="AF6" s="48">
        <v>69</v>
      </c>
      <c r="AH6" s="41">
        <v>12.3</v>
      </c>
      <c r="AI6" s="41">
        <v>69</v>
      </c>
      <c r="AK6" s="41">
        <v>6</v>
      </c>
      <c r="AL6" s="41">
        <v>3</v>
      </c>
      <c r="AN6" s="41">
        <v>7</v>
      </c>
      <c r="AO6" s="41">
        <v>3</v>
      </c>
      <c r="AQ6" s="41">
        <v>138</v>
      </c>
      <c r="AR6" s="41">
        <v>3</v>
      </c>
      <c r="AT6" s="41">
        <v>-1</v>
      </c>
      <c r="AU6" s="41">
        <v>3</v>
      </c>
    </row>
    <row r="7" spans="1:47">
      <c r="D7" s="41">
        <v>6.5</v>
      </c>
      <c r="E7" s="41">
        <v>67</v>
      </c>
      <c r="G7" s="48">
        <v>7.4</v>
      </c>
      <c r="H7" s="48">
        <v>68</v>
      </c>
      <c r="J7" s="41">
        <v>11.4</v>
      </c>
      <c r="K7" s="41">
        <v>68</v>
      </c>
      <c r="M7" s="41">
        <v>5</v>
      </c>
      <c r="N7" s="41">
        <v>10</v>
      </c>
      <c r="P7" s="41">
        <v>9</v>
      </c>
      <c r="Q7" s="41">
        <v>4</v>
      </c>
      <c r="R7" s="49"/>
      <c r="S7" s="41">
        <v>167</v>
      </c>
      <c r="T7" s="41">
        <v>4</v>
      </c>
      <c r="V7" s="41">
        <v>-2</v>
      </c>
      <c r="W7" s="41">
        <v>4</v>
      </c>
      <c r="X7" s="42"/>
      <c r="AB7" s="41">
        <v>6.7</v>
      </c>
      <c r="AC7" s="41">
        <v>68</v>
      </c>
      <c r="AE7" s="48">
        <v>8</v>
      </c>
      <c r="AF7" s="48">
        <v>68</v>
      </c>
      <c r="AH7" s="41">
        <v>12.4</v>
      </c>
      <c r="AI7" s="41">
        <v>69</v>
      </c>
      <c r="AK7" s="41">
        <v>7</v>
      </c>
      <c r="AL7" s="41">
        <v>4</v>
      </c>
      <c r="AN7" s="41">
        <v>8</v>
      </c>
      <c r="AO7" s="41">
        <v>4</v>
      </c>
      <c r="AQ7" s="41">
        <v>141</v>
      </c>
      <c r="AR7" s="41">
        <v>4</v>
      </c>
      <c r="AT7" s="41">
        <v>0</v>
      </c>
      <c r="AU7" s="41">
        <v>4</v>
      </c>
    </row>
    <row r="8" spans="1:47">
      <c r="D8" s="41">
        <v>6.6</v>
      </c>
      <c r="E8" s="41">
        <v>65</v>
      </c>
      <c r="G8" s="48">
        <v>7.5</v>
      </c>
      <c r="H8" s="48">
        <v>67</v>
      </c>
      <c r="J8" s="41">
        <v>11.5</v>
      </c>
      <c r="K8" s="41">
        <v>67</v>
      </c>
      <c r="M8" s="41">
        <v>6</v>
      </c>
      <c r="N8" s="41">
        <v>13</v>
      </c>
      <c r="P8" s="41">
        <v>10</v>
      </c>
      <c r="Q8" s="41">
        <v>5</v>
      </c>
      <c r="R8" s="49"/>
      <c r="S8" s="41">
        <v>170</v>
      </c>
      <c r="T8" s="41">
        <v>5</v>
      </c>
      <c r="V8" s="41">
        <v>-1</v>
      </c>
      <c r="W8" s="41">
        <v>6</v>
      </c>
      <c r="X8" s="42"/>
      <c r="AB8" s="41">
        <v>6.8</v>
      </c>
      <c r="AC8" s="41">
        <v>66</v>
      </c>
      <c r="AE8" s="48">
        <v>8.1</v>
      </c>
      <c r="AF8" s="48">
        <v>67</v>
      </c>
      <c r="AH8" s="41">
        <v>12.5</v>
      </c>
      <c r="AI8" s="41">
        <v>68</v>
      </c>
      <c r="AK8" s="41">
        <v>8</v>
      </c>
      <c r="AL8" s="41">
        <v>5</v>
      </c>
      <c r="AN8" s="41">
        <v>9</v>
      </c>
      <c r="AO8" s="41">
        <v>5</v>
      </c>
      <c r="AQ8" s="41">
        <v>144</v>
      </c>
      <c r="AR8" s="41">
        <v>5</v>
      </c>
      <c r="AT8" s="41">
        <v>1</v>
      </c>
      <c r="AU8" s="41">
        <v>5</v>
      </c>
    </row>
    <row r="9" spans="1:47">
      <c r="D9" s="41">
        <v>6.7</v>
      </c>
      <c r="E9" s="41">
        <v>62</v>
      </c>
      <c r="G9" s="48">
        <v>7.6</v>
      </c>
      <c r="H9" s="48">
        <v>66</v>
      </c>
      <c r="J9" s="41">
        <v>11.6</v>
      </c>
      <c r="K9" s="41">
        <v>66</v>
      </c>
      <c r="M9" s="41">
        <v>7</v>
      </c>
      <c r="N9" s="41">
        <v>16</v>
      </c>
      <c r="P9" s="41">
        <v>11</v>
      </c>
      <c r="Q9" s="41">
        <v>6</v>
      </c>
      <c r="R9" s="49"/>
      <c r="S9" s="41">
        <v>173</v>
      </c>
      <c r="T9" s="41">
        <v>6</v>
      </c>
      <c r="V9" s="41">
        <v>0</v>
      </c>
      <c r="W9" s="41">
        <v>8</v>
      </c>
      <c r="X9" s="42"/>
      <c r="AB9" s="41">
        <v>6.9</v>
      </c>
      <c r="AC9" s="41">
        <v>64</v>
      </c>
      <c r="AE9" s="48">
        <v>8.1999999999999993</v>
      </c>
      <c r="AF9" s="48">
        <v>66</v>
      </c>
      <c r="AH9" s="41">
        <v>12.6</v>
      </c>
      <c r="AI9" s="41">
        <v>68</v>
      </c>
      <c r="AK9" s="41">
        <v>9</v>
      </c>
      <c r="AL9" s="41">
        <v>6</v>
      </c>
      <c r="AN9" s="41">
        <v>10</v>
      </c>
      <c r="AO9" s="41">
        <v>6</v>
      </c>
      <c r="AQ9" s="41">
        <v>147</v>
      </c>
      <c r="AR9" s="41">
        <v>6</v>
      </c>
      <c r="AT9" s="41">
        <v>2</v>
      </c>
      <c r="AU9" s="41">
        <v>6</v>
      </c>
    </row>
    <row r="10" spans="1:47">
      <c r="D10" s="41">
        <v>6.8</v>
      </c>
      <c r="E10" s="41">
        <v>59</v>
      </c>
      <c r="G10" s="48">
        <v>7.7</v>
      </c>
      <c r="H10" s="48">
        <v>64</v>
      </c>
      <c r="J10" s="41">
        <v>11.7</v>
      </c>
      <c r="K10" s="41">
        <v>65</v>
      </c>
      <c r="M10" s="41">
        <v>8</v>
      </c>
      <c r="N10" s="41">
        <v>19</v>
      </c>
      <c r="P10" s="41">
        <v>12</v>
      </c>
      <c r="Q10" s="41">
        <v>7</v>
      </c>
      <c r="R10" s="49"/>
      <c r="S10" s="41">
        <v>176</v>
      </c>
      <c r="T10" s="41">
        <v>7</v>
      </c>
      <c r="V10" s="41">
        <v>1</v>
      </c>
      <c r="W10" s="41">
        <v>10</v>
      </c>
      <c r="X10" s="42"/>
      <c r="AB10" s="41">
        <v>7</v>
      </c>
      <c r="AC10" s="41">
        <v>62</v>
      </c>
      <c r="AE10" s="48">
        <v>8.3000000000000007</v>
      </c>
      <c r="AF10" s="48">
        <v>65</v>
      </c>
      <c r="AH10" s="41">
        <v>12.7</v>
      </c>
      <c r="AI10" s="41">
        <v>67</v>
      </c>
      <c r="AK10" s="41">
        <v>10</v>
      </c>
      <c r="AL10" s="41">
        <v>7</v>
      </c>
      <c r="AN10" s="41">
        <v>11</v>
      </c>
      <c r="AO10" s="41">
        <v>7</v>
      </c>
      <c r="AQ10" s="41">
        <v>149</v>
      </c>
      <c r="AR10" s="41">
        <v>7</v>
      </c>
      <c r="AT10" s="41">
        <v>3</v>
      </c>
      <c r="AU10" s="41">
        <v>7</v>
      </c>
    </row>
    <row r="11" spans="1:47">
      <c r="D11" s="41">
        <v>6.9</v>
      </c>
      <c r="E11" s="41">
        <v>56</v>
      </c>
      <c r="G11" s="48">
        <v>7.8</v>
      </c>
      <c r="H11" s="48">
        <v>62</v>
      </c>
      <c r="J11" s="41">
        <v>11.8</v>
      </c>
      <c r="K11" s="41">
        <v>64</v>
      </c>
      <c r="M11" s="41">
        <v>9</v>
      </c>
      <c r="N11" s="41">
        <v>22</v>
      </c>
      <c r="P11" s="41">
        <v>13</v>
      </c>
      <c r="Q11" s="41">
        <v>8</v>
      </c>
      <c r="R11" s="49"/>
      <c r="S11" s="41">
        <v>179</v>
      </c>
      <c r="T11" s="41">
        <v>8</v>
      </c>
      <c r="V11" s="41">
        <v>2</v>
      </c>
      <c r="W11" s="41">
        <v>12</v>
      </c>
      <c r="X11" s="42"/>
      <c r="AB11" s="41">
        <v>7.1</v>
      </c>
      <c r="AC11" s="41">
        <v>59</v>
      </c>
      <c r="AE11" s="48">
        <v>8.4</v>
      </c>
      <c r="AF11" s="48">
        <v>64</v>
      </c>
      <c r="AH11" s="41">
        <v>12.8</v>
      </c>
      <c r="AI11" s="41">
        <v>67</v>
      </c>
      <c r="AK11" s="41">
        <v>11</v>
      </c>
      <c r="AL11" s="41">
        <v>8</v>
      </c>
      <c r="AN11" s="41">
        <v>12</v>
      </c>
      <c r="AO11" s="41">
        <v>8</v>
      </c>
      <c r="AQ11" s="41">
        <v>151</v>
      </c>
      <c r="AR11" s="41">
        <v>8</v>
      </c>
      <c r="AT11" s="41">
        <v>4</v>
      </c>
      <c r="AU11" s="41">
        <v>8</v>
      </c>
    </row>
    <row r="12" spans="1:47">
      <c r="D12" s="41">
        <v>7</v>
      </c>
      <c r="E12" s="41">
        <v>53</v>
      </c>
      <c r="G12" s="48">
        <v>7.9</v>
      </c>
      <c r="H12" s="48">
        <v>60</v>
      </c>
      <c r="J12" s="41">
        <v>11.9</v>
      </c>
      <c r="K12" s="41">
        <v>63</v>
      </c>
      <c r="M12" s="41">
        <v>10</v>
      </c>
      <c r="N12" s="41">
        <v>26</v>
      </c>
      <c r="P12" s="41">
        <v>14</v>
      </c>
      <c r="Q12" s="41">
        <v>9</v>
      </c>
      <c r="R12" s="49"/>
      <c r="S12" s="41">
        <v>182</v>
      </c>
      <c r="T12" s="41">
        <v>9</v>
      </c>
      <c r="V12" s="41">
        <v>3</v>
      </c>
      <c r="W12" s="41">
        <v>14</v>
      </c>
      <c r="X12" s="42"/>
      <c r="AB12" s="41">
        <v>7.2</v>
      </c>
      <c r="AC12" s="41">
        <v>56</v>
      </c>
      <c r="AE12" s="48">
        <v>8.5</v>
      </c>
      <c r="AF12" s="48">
        <v>63</v>
      </c>
      <c r="AH12" s="41">
        <v>12.9</v>
      </c>
      <c r="AI12" s="41">
        <v>66</v>
      </c>
      <c r="AK12" s="41">
        <v>12</v>
      </c>
      <c r="AL12" s="41">
        <v>9</v>
      </c>
      <c r="AN12" s="41">
        <v>13</v>
      </c>
      <c r="AO12" s="41">
        <v>9</v>
      </c>
      <c r="AQ12" s="41">
        <v>153</v>
      </c>
      <c r="AR12" s="41">
        <v>9</v>
      </c>
      <c r="AT12" s="41">
        <v>5</v>
      </c>
      <c r="AU12" s="41">
        <v>10</v>
      </c>
    </row>
    <row r="13" spans="1:47">
      <c r="D13" s="41">
        <v>7.1</v>
      </c>
      <c r="E13" s="41">
        <v>50</v>
      </c>
      <c r="G13" s="48">
        <v>8</v>
      </c>
      <c r="H13" s="48">
        <v>58</v>
      </c>
      <c r="J13" s="41">
        <v>12</v>
      </c>
      <c r="K13" s="41">
        <v>62</v>
      </c>
      <c r="M13" s="41">
        <v>11</v>
      </c>
      <c r="N13" s="41">
        <v>30</v>
      </c>
      <c r="P13" s="41">
        <v>15</v>
      </c>
      <c r="Q13" s="41">
        <v>10</v>
      </c>
      <c r="R13" s="49"/>
      <c r="S13" s="41">
        <v>185</v>
      </c>
      <c r="T13" s="41">
        <v>10</v>
      </c>
      <c r="V13" s="41">
        <v>4</v>
      </c>
      <c r="W13" s="41">
        <v>16</v>
      </c>
      <c r="X13" s="42"/>
      <c r="AB13" s="41">
        <v>7.3</v>
      </c>
      <c r="AC13" s="41">
        <v>53</v>
      </c>
      <c r="AE13" s="48">
        <v>8.6</v>
      </c>
      <c r="AF13" s="48">
        <v>62</v>
      </c>
      <c r="AH13" s="41">
        <v>13</v>
      </c>
      <c r="AI13" s="41">
        <v>66</v>
      </c>
      <c r="AK13" s="41">
        <v>13</v>
      </c>
      <c r="AL13" s="41">
        <v>10</v>
      </c>
      <c r="AN13" s="41">
        <v>14</v>
      </c>
      <c r="AO13" s="41">
        <v>10</v>
      </c>
      <c r="AQ13" s="41">
        <v>155</v>
      </c>
      <c r="AR13" s="41">
        <v>10</v>
      </c>
      <c r="AT13" s="41">
        <v>6</v>
      </c>
      <c r="AU13" s="41">
        <v>12</v>
      </c>
    </row>
    <row r="14" spans="1:47">
      <c r="D14" s="41">
        <v>7.2</v>
      </c>
      <c r="E14" s="41">
        <v>46</v>
      </c>
      <c r="G14" s="48">
        <v>8.1</v>
      </c>
      <c r="H14" s="48">
        <v>56</v>
      </c>
      <c r="J14" s="41">
        <v>12.1</v>
      </c>
      <c r="K14" s="41">
        <v>61</v>
      </c>
      <c r="M14" s="41">
        <v>12</v>
      </c>
      <c r="N14" s="41">
        <v>34</v>
      </c>
      <c r="P14" s="41">
        <v>16</v>
      </c>
      <c r="Q14" s="41">
        <v>11</v>
      </c>
      <c r="R14" s="49"/>
      <c r="S14" s="41">
        <v>187</v>
      </c>
      <c r="T14" s="41">
        <v>11</v>
      </c>
      <c r="V14" s="41">
        <v>5</v>
      </c>
      <c r="W14" s="41">
        <v>18</v>
      </c>
      <c r="X14" s="42"/>
      <c r="AB14" s="41">
        <v>7.4</v>
      </c>
      <c r="AC14" s="41">
        <v>50</v>
      </c>
      <c r="AE14" s="48">
        <v>8.6999999999999993</v>
      </c>
      <c r="AF14" s="48">
        <v>60</v>
      </c>
      <c r="AH14" s="41">
        <v>13.1</v>
      </c>
      <c r="AI14" s="41">
        <v>65</v>
      </c>
      <c r="AK14" s="41">
        <v>14</v>
      </c>
      <c r="AL14" s="41">
        <v>12</v>
      </c>
      <c r="AN14" s="41">
        <v>15</v>
      </c>
      <c r="AO14" s="41">
        <v>11</v>
      </c>
      <c r="AQ14" s="41">
        <v>157</v>
      </c>
      <c r="AR14" s="41">
        <v>11</v>
      </c>
      <c r="AT14" s="41">
        <v>7</v>
      </c>
      <c r="AU14" s="41">
        <v>14</v>
      </c>
    </row>
    <row r="15" spans="1:47">
      <c r="D15" s="41">
        <v>7.3</v>
      </c>
      <c r="E15" s="41">
        <v>42</v>
      </c>
      <c r="G15" s="48">
        <v>8.1999999999999993</v>
      </c>
      <c r="H15" s="48">
        <v>54</v>
      </c>
      <c r="J15" s="41">
        <v>12.2</v>
      </c>
      <c r="K15" s="41">
        <v>60</v>
      </c>
      <c r="M15" s="41">
        <v>13</v>
      </c>
      <c r="N15" s="41">
        <v>38</v>
      </c>
      <c r="P15" s="41">
        <v>17</v>
      </c>
      <c r="Q15" s="41">
        <v>12</v>
      </c>
      <c r="R15" s="49"/>
      <c r="S15" s="41">
        <v>189</v>
      </c>
      <c r="T15" s="41">
        <v>12</v>
      </c>
      <c r="V15" s="41">
        <v>6</v>
      </c>
      <c r="W15" s="41">
        <v>20</v>
      </c>
      <c r="X15" s="42"/>
      <c r="AB15" s="41">
        <v>7.5</v>
      </c>
      <c r="AC15" s="41">
        <v>46</v>
      </c>
      <c r="AE15" s="48">
        <v>8.8000000000000007</v>
      </c>
      <c r="AF15" s="48">
        <v>58</v>
      </c>
      <c r="AH15" s="41">
        <v>13.2</v>
      </c>
      <c r="AI15" s="41">
        <v>65</v>
      </c>
      <c r="AK15" s="41">
        <v>15</v>
      </c>
      <c r="AL15" s="41">
        <v>14</v>
      </c>
      <c r="AN15" s="41">
        <v>16</v>
      </c>
      <c r="AO15" s="41">
        <v>12</v>
      </c>
      <c r="AQ15" s="41">
        <v>159</v>
      </c>
      <c r="AR15" s="41">
        <v>12</v>
      </c>
      <c r="AT15" s="41">
        <v>8</v>
      </c>
      <c r="AU15" s="41">
        <v>16</v>
      </c>
    </row>
    <row r="16" spans="1:47">
      <c r="D16" s="41">
        <v>7.4</v>
      </c>
      <c r="E16" s="41">
        <v>38</v>
      </c>
      <c r="G16" s="48">
        <v>8.3000000000000007</v>
      </c>
      <c r="H16" s="48">
        <v>52</v>
      </c>
      <c r="J16" s="41">
        <v>12.3</v>
      </c>
      <c r="K16" s="41">
        <v>59</v>
      </c>
      <c r="M16" s="41">
        <v>14</v>
      </c>
      <c r="N16" s="41">
        <v>42</v>
      </c>
      <c r="P16" s="41">
        <v>18</v>
      </c>
      <c r="Q16" s="41">
        <v>13</v>
      </c>
      <c r="R16" s="49"/>
      <c r="S16" s="41">
        <v>191</v>
      </c>
      <c r="T16" s="41">
        <v>13</v>
      </c>
      <c r="V16" s="41">
        <v>7</v>
      </c>
      <c r="W16" s="41">
        <v>22</v>
      </c>
      <c r="X16" s="42"/>
      <c r="AB16" s="41">
        <v>7.6</v>
      </c>
      <c r="AC16" s="41">
        <v>42</v>
      </c>
      <c r="AE16" s="48">
        <v>8.9</v>
      </c>
      <c r="AF16" s="48">
        <v>56</v>
      </c>
      <c r="AH16" s="41">
        <v>13.3</v>
      </c>
      <c r="AI16" s="41">
        <v>64</v>
      </c>
      <c r="AK16" s="41">
        <v>16</v>
      </c>
      <c r="AL16" s="41">
        <v>16</v>
      </c>
      <c r="AN16" s="41">
        <v>17</v>
      </c>
      <c r="AO16" s="41">
        <v>13</v>
      </c>
      <c r="AQ16" s="41">
        <v>161</v>
      </c>
      <c r="AR16" s="41">
        <v>13</v>
      </c>
      <c r="AT16" s="41">
        <v>9</v>
      </c>
      <c r="AU16" s="41">
        <v>18</v>
      </c>
    </row>
    <row r="17" spans="4:47">
      <c r="D17" s="41">
        <v>7.5</v>
      </c>
      <c r="E17" s="41">
        <v>34</v>
      </c>
      <c r="G17" s="48">
        <v>8.4</v>
      </c>
      <c r="H17" s="48">
        <v>50</v>
      </c>
      <c r="J17" s="41">
        <v>12.4</v>
      </c>
      <c r="K17" s="41">
        <v>58</v>
      </c>
      <c r="M17" s="41">
        <v>15</v>
      </c>
      <c r="N17" s="41">
        <v>46</v>
      </c>
      <c r="P17" s="41">
        <v>19</v>
      </c>
      <c r="Q17" s="41">
        <v>14</v>
      </c>
      <c r="R17" s="49"/>
      <c r="S17" s="41">
        <v>193</v>
      </c>
      <c r="T17" s="41">
        <v>14</v>
      </c>
      <c r="V17" s="41">
        <v>8</v>
      </c>
      <c r="W17" s="41">
        <v>24</v>
      </c>
      <c r="X17" s="42"/>
      <c r="AB17" s="41">
        <v>7.7</v>
      </c>
      <c r="AC17" s="41">
        <v>38</v>
      </c>
      <c r="AE17" s="48">
        <v>9</v>
      </c>
      <c r="AF17" s="48">
        <v>54</v>
      </c>
      <c r="AH17" s="41">
        <v>13.4</v>
      </c>
      <c r="AI17" s="41">
        <v>64</v>
      </c>
      <c r="AK17" s="41">
        <v>17</v>
      </c>
      <c r="AL17" s="41">
        <v>18</v>
      </c>
      <c r="AN17" s="41">
        <v>18</v>
      </c>
      <c r="AO17" s="41">
        <v>14</v>
      </c>
      <c r="AQ17" s="41">
        <v>163</v>
      </c>
      <c r="AR17" s="41">
        <v>14</v>
      </c>
      <c r="AT17" s="41">
        <v>10</v>
      </c>
      <c r="AU17" s="41">
        <v>20</v>
      </c>
    </row>
    <row r="18" spans="4:47">
      <c r="D18" s="41">
        <v>7.6</v>
      </c>
      <c r="E18" s="41">
        <v>31</v>
      </c>
      <c r="G18" s="48">
        <v>8.5</v>
      </c>
      <c r="H18" s="48">
        <v>47</v>
      </c>
      <c r="J18" s="41">
        <v>12.5</v>
      </c>
      <c r="K18" s="41">
        <v>57</v>
      </c>
      <c r="M18" s="41">
        <v>16</v>
      </c>
      <c r="N18" s="41">
        <v>50</v>
      </c>
      <c r="P18" s="41">
        <v>20</v>
      </c>
      <c r="Q18" s="41">
        <v>15</v>
      </c>
      <c r="R18" s="49"/>
      <c r="S18" s="41">
        <v>195</v>
      </c>
      <c r="T18" s="41">
        <v>15</v>
      </c>
      <c r="V18" s="41">
        <v>9</v>
      </c>
      <c r="W18" s="41">
        <v>26</v>
      </c>
      <c r="X18" s="42"/>
      <c r="AB18" s="41">
        <v>7.8</v>
      </c>
      <c r="AC18" s="41">
        <v>34</v>
      </c>
      <c r="AE18" s="48">
        <v>9.1</v>
      </c>
      <c r="AF18" s="48">
        <v>52</v>
      </c>
      <c r="AH18" s="41">
        <v>13.5</v>
      </c>
      <c r="AI18" s="41">
        <v>63</v>
      </c>
      <c r="AK18" s="41">
        <v>18</v>
      </c>
      <c r="AL18" s="41">
        <v>20</v>
      </c>
      <c r="AN18" s="41">
        <v>19</v>
      </c>
      <c r="AO18" s="41">
        <v>15</v>
      </c>
      <c r="AQ18" s="41">
        <v>165</v>
      </c>
      <c r="AR18" s="41">
        <v>15</v>
      </c>
      <c r="AT18" s="41">
        <v>11</v>
      </c>
      <c r="AU18" s="41">
        <v>22</v>
      </c>
    </row>
    <row r="19" spans="4:47">
      <c r="D19" s="41">
        <v>7.7</v>
      </c>
      <c r="E19" s="41">
        <v>28</v>
      </c>
      <c r="G19" s="48">
        <v>8.6</v>
      </c>
      <c r="H19" s="48">
        <v>44</v>
      </c>
      <c r="J19" s="41">
        <v>12.6</v>
      </c>
      <c r="K19" s="41">
        <v>56</v>
      </c>
      <c r="M19" s="41">
        <v>17</v>
      </c>
      <c r="N19" s="41">
        <v>54</v>
      </c>
      <c r="P19" s="41">
        <v>21</v>
      </c>
      <c r="Q19" s="41">
        <v>16</v>
      </c>
      <c r="R19" s="49"/>
      <c r="S19" s="41">
        <v>197</v>
      </c>
      <c r="T19" s="41">
        <v>16</v>
      </c>
      <c r="V19" s="41">
        <v>10</v>
      </c>
      <c r="W19" s="41">
        <v>28</v>
      </c>
      <c r="X19" s="42"/>
      <c r="AB19" s="41">
        <v>7.9</v>
      </c>
      <c r="AC19" s="41">
        <v>31</v>
      </c>
      <c r="AE19" s="48">
        <v>9.1999999999999993</v>
      </c>
      <c r="AF19" s="48">
        <v>50</v>
      </c>
      <c r="AH19" s="41">
        <v>13.6</v>
      </c>
      <c r="AI19" s="41">
        <v>63</v>
      </c>
      <c r="AK19" s="41">
        <v>19</v>
      </c>
      <c r="AL19" s="41">
        <v>22</v>
      </c>
      <c r="AN19" s="41">
        <v>20</v>
      </c>
      <c r="AO19" s="41">
        <v>16</v>
      </c>
      <c r="AQ19" s="41">
        <v>167</v>
      </c>
      <c r="AR19" s="41">
        <v>16</v>
      </c>
      <c r="AT19" s="41">
        <v>12</v>
      </c>
      <c r="AU19" s="41">
        <v>24</v>
      </c>
    </row>
    <row r="20" spans="4:47">
      <c r="D20" s="41">
        <v>7.8</v>
      </c>
      <c r="E20" s="41">
        <v>25</v>
      </c>
      <c r="G20" s="48">
        <v>8.6999999999999993</v>
      </c>
      <c r="H20" s="48">
        <v>41</v>
      </c>
      <c r="J20" s="41">
        <v>12.7</v>
      </c>
      <c r="K20" s="41">
        <v>55</v>
      </c>
      <c r="M20" s="41">
        <v>18</v>
      </c>
      <c r="N20" s="41">
        <v>57</v>
      </c>
      <c r="P20" s="41">
        <v>22</v>
      </c>
      <c r="Q20" s="41">
        <v>17</v>
      </c>
      <c r="R20" s="49"/>
      <c r="S20" s="41">
        <v>199</v>
      </c>
      <c r="T20" s="41">
        <v>17</v>
      </c>
      <c r="V20" s="41">
        <v>11</v>
      </c>
      <c r="W20" s="41">
        <v>30</v>
      </c>
      <c r="X20" s="42"/>
      <c r="AB20" s="41">
        <v>8</v>
      </c>
      <c r="AC20" s="41">
        <v>28</v>
      </c>
      <c r="AE20" s="48">
        <v>9.3000000000000007</v>
      </c>
      <c r="AF20" s="48">
        <v>47</v>
      </c>
      <c r="AH20" s="41">
        <v>13.7</v>
      </c>
      <c r="AI20" s="41">
        <v>62</v>
      </c>
      <c r="AK20" s="41">
        <v>20</v>
      </c>
      <c r="AL20" s="41">
        <v>24</v>
      </c>
      <c r="AN20" s="41">
        <v>21</v>
      </c>
      <c r="AO20" s="41">
        <v>18</v>
      </c>
      <c r="AQ20" s="41">
        <v>169</v>
      </c>
      <c r="AR20" s="41">
        <v>17</v>
      </c>
      <c r="AT20" s="41">
        <v>13</v>
      </c>
      <c r="AU20" s="41">
        <v>26</v>
      </c>
    </row>
    <row r="21" spans="4:47">
      <c r="D21" s="41">
        <v>7.9</v>
      </c>
      <c r="E21" s="41">
        <v>22</v>
      </c>
      <c r="G21" s="48">
        <v>8.8000000000000007</v>
      </c>
      <c r="H21" s="48">
        <v>38</v>
      </c>
      <c r="J21" s="41">
        <v>12.8</v>
      </c>
      <c r="K21" s="41">
        <v>54</v>
      </c>
      <c r="M21" s="41">
        <v>19</v>
      </c>
      <c r="N21" s="41">
        <v>59</v>
      </c>
      <c r="P21" s="41">
        <v>23</v>
      </c>
      <c r="Q21" s="41">
        <v>18</v>
      </c>
      <c r="R21" s="49"/>
      <c r="S21" s="41">
        <v>201</v>
      </c>
      <c r="T21" s="41">
        <v>18</v>
      </c>
      <c r="V21" s="41">
        <v>12</v>
      </c>
      <c r="W21" s="41">
        <v>32</v>
      </c>
      <c r="X21" s="42"/>
      <c r="AB21" s="41">
        <v>8.1</v>
      </c>
      <c r="AC21" s="41">
        <v>25</v>
      </c>
      <c r="AE21" s="48">
        <v>9.4</v>
      </c>
      <c r="AF21" s="48">
        <v>44</v>
      </c>
      <c r="AH21" s="41">
        <v>13.8</v>
      </c>
      <c r="AI21" s="41">
        <v>62</v>
      </c>
      <c r="AK21" s="41">
        <v>21</v>
      </c>
      <c r="AL21" s="41">
        <v>26</v>
      </c>
      <c r="AN21" s="41">
        <v>22</v>
      </c>
      <c r="AO21" s="41">
        <v>20</v>
      </c>
      <c r="AQ21" s="41">
        <v>171</v>
      </c>
      <c r="AR21" s="41">
        <v>18</v>
      </c>
      <c r="AT21" s="41">
        <v>14</v>
      </c>
      <c r="AU21" s="41">
        <v>29</v>
      </c>
    </row>
    <row r="22" spans="4:47">
      <c r="D22" s="41">
        <v>8</v>
      </c>
      <c r="E22" s="41">
        <v>20</v>
      </c>
      <c r="G22" s="48">
        <v>8.9</v>
      </c>
      <c r="H22" s="48">
        <v>36</v>
      </c>
      <c r="J22" s="41">
        <v>12.9</v>
      </c>
      <c r="K22" s="41">
        <v>53</v>
      </c>
      <c r="M22" s="41">
        <v>20</v>
      </c>
      <c r="N22" s="41">
        <v>61</v>
      </c>
      <c r="P22" s="41">
        <v>24</v>
      </c>
      <c r="Q22" s="41">
        <v>20</v>
      </c>
      <c r="R22" s="49"/>
      <c r="S22" s="41">
        <v>203</v>
      </c>
      <c r="T22" s="41">
        <v>19</v>
      </c>
      <c r="V22" s="41">
        <v>13</v>
      </c>
      <c r="W22" s="41">
        <v>35</v>
      </c>
      <c r="X22" s="42"/>
      <c r="AB22" s="41">
        <v>8.1999999999999993</v>
      </c>
      <c r="AC22" s="41">
        <v>22</v>
      </c>
      <c r="AE22" s="48">
        <v>9.5</v>
      </c>
      <c r="AF22" s="48">
        <v>41</v>
      </c>
      <c r="AH22" s="41">
        <v>13.9</v>
      </c>
      <c r="AI22" s="41">
        <v>61</v>
      </c>
      <c r="AK22" s="41">
        <v>22</v>
      </c>
      <c r="AL22" s="41">
        <v>28</v>
      </c>
      <c r="AN22" s="41">
        <v>23</v>
      </c>
      <c r="AO22" s="41">
        <v>22</v>
      </c>
      <c r="AQ22" s="41">
        <v>173</v>
      </c>
      <c r="AR22" s="41">
        <v>19</v>
      </c>
      <c r="AT22" s="41">
        <v>15</v>
      </c>
      <c r="AU22" s="41">
        <v>32</v>
      </c>
    </row>
    <row r="23" spans="4:47">
      <c r="D23" s="41">
        <v>8.1</v>
      </c>
      <c r="E23" s="41">
        <v>18</v>
      </c>
      <c r="G23" s="48">
        <v>9</v>
      </c>
      <c r="H23" s="48">
        <v>34</v>
      </c>
      <c r="J23" s="41">
        <v>13</v>
      </c>
      <c r="K23" s="41">
        <v>52</v>
      </c>
      <c r="M23" s="41">
        <v>21</v>
      </c>
      <c r="N23" s="41">
        <v>62</v>
      </c>
      <c r="P23" s="41">
        <v>25</v>
      </c>
      <c r="Q23" s="41">
        <v>22</v>
      </c>
      <c r="R23" s="49"/>
      <c r="S23" s="41">
        <v>205</v>
      </c>
      <c r="T23" s="41">
        <v>20</v>
      </c>
      <c r="V23" s="41">
        <v>14</v>
      </c>
      <c r="W23" s="41">
        <v>38</v>
      </c>
      <c r="X23" s="42"/>
      <c r="AB23" s="41">
        <v>8.3000000000000007</v>
      </c>
      <c r="AC23" s="41">
        <v>20</v>
      </c>
      <c r="AE23" s="48">
        <v>9.6</v>
      </c>
      <c r="AF23" s="48">
        <v>39</v>
      </c>
      <c r="AH23" s="41">
        <v>14</v>
      </c>
      <c r="AI23" s="41">
        <v>60</v>
      </c>
      <c r="AK23" s="41">
        <v>23</v>
      </c>
      <c r="AL23" s="41">
        <v>30</v>
      </c>
      <c r="AN23" s="41">
        <v>24</v>
      </c>
      <c r="AO23" s="41">
        <v>24</v>
      </c>
      <c r="AQ23" s="41">
        <v>175</v>
      </c>
      <c r="AR23" s="41">
        <v>20</v>
      </c>
      <c r="AT23" s="41">
        <v>16</v>
      </c>
      <c r="AU23" s="41">
        <v>35</v>
      </c>
    </row>
    <row r="24" spans="4:47">
      <c r="D24" s="41">
        <v>8.1999999999999993</v>
      </c>
      <c r="E24" s="41">
        <v>16</v>
      </c>
      <c r="G24" s="48">
        <v>9.1</v>
      </c>
      <c r="H24" s="48">
        <v>32</v>
      </c>
      <c r="J24" s="41">
        <v>13.1</v>
      </c>
      <c r="K24" s="41">
        <v>51</v>
      </c>
      <c r="M24" s="41">
        <v>22</v>
      </c>
      <c r="N24" s="41">
        <v>63</v>
      </c>
      <c r="P24" s="41">
        <v>26</v>
      </c>
      <c r="Q24" s="41">
        <v>24</v>
      </c>
      <c r="R24" s="49"/>
      <c r="S24" s="41">
        <v>207</v>
      </c>
      <c r="T24" s="41">
        <v>21</v>
      </c>
      <c r="V24" s="41">
        <v>15</v>
      </c>
      <c r="W24" s="41">
        <v>41</v>
      </c>
      <c r="X24" s="42"/>
      <c r="AB24" s="41">
        <v>8.4</v>
      </c>
      <c r="AC24" s="41">
        <v>18</v>
      </c>
      <c r="AE24" s="48">
        <v>9.6999999999999993</v>
      </c>
      <c r="AF24" s="48">
        <v>37</v>
      </c>
      <c r="AH24" s="41">
        <v>14.1</v>
      </c>
      <c r="AI24" s="41">
        <v>59</v>
      </c>
      <c r="AK24" s="41">
        <v>24</v>
      </c>
      <c r="AL24" s="41">
        <v>32</v>
      </c>
      <c r="AN24" s="41">
        <v>25</v>
      </c>
      <c r="AO24" s="41">
        <v>26</v>
      </c>
      <c r="AQ24" s="41">
        <v>177</v>
      </c>
      <c r="AR24" s="41">
        <v>21</v>
      </c>
      <c r="AT24" s="41">
        <v>17</v>
      </c>
      <c r="AU24" s="41">
        <v>38</v>
      </c>
    </row>
    <row r="25" spans="4:47">
      <c r="D25" s="41">
        <v>8.3000000000000007</v>
      </c>
      <c r="E25" s="41">
        <v>14</v>
      </c>
      <c r="G25" s="48">
        <v>9.1999999999999993</v>
      </c>
      <c r="H25" s="48">
        <v>30</v>
      </c>
      <c r="J25" s="41">
        <v>13.2</v>
      </c>
      <c r="K25" s="41">
        <v>50</v>
      </c>
      <c r="M25" s="41">
        <v>23</v>
      </c>
      <c r="N25" s="41">
        <v>64</v>
      </c>
      <c r="P25" s="41">
        <v>27</v>
      </c>
      <c r="Q25" s="41">
        <v>26</v>
      </c>
      <c r="R25" s="49"/>
      <c r="S25" s="41">
        <v>209</v>
      </c>
      <c r="T25" s="41">
        <v>22</v>
      </c>
      <c r="V25" s="41">
        <v>16</v>
      </c>
      <c r="W25" s="41">
        <v>44</v>
      </c>
      <c r="X25" s="42"/>
      <c r="AB25" s="41">
        <v>8.5</v>
      </c>
      <c r="AC25" s="41">
        <v>16</v>
      </c>
      <c r="AE25" s="48">
        <v>9.8000000000000007</v>
      </c>
      <c r="AF25" s="48">
        <v>35</v>
      </c>
      <c r="AH25" s="41">
        <v>14.2</v>
      </c>
      <c r="AI25" s="41">
        <v>58</v>
      </c>
      <c r="AK25" s="41">
        <v>25</v>
      </c>
      <c r="AL25" s="41">
        <v>34</v>
      </c>
      <c r="AN25" s="41">
        <v>26</v>
      </c>
      <c r="AO25" s="41">
        <v>28</v>
      </c>
      <c r="AQ25" s="41">
        <v>179</v>
      </c>
      <c r="AR25" s="41">
        <v>22</v>
      </c>
      <c r="AT25" s="41">
        <v>18</v>
      </c>
      <c r="AU25" s="41">
        <v>41</v>
      </c>
    </row>
    <row r="26" spans="4:47">
      <c r="D26" s="41">
        <v>8.4</v>
      </c>
      <c r="E26" s="41">
        <v>12</v>
      </c>
      <c r="G26" s="48">
        <v>9.3000000000000007</v>
      </c>
      <c r="H26" s="48">
        <v>28</v>
      </c>
      <c r="J26" s="41">
        <v>13.3</v>
      </c>
      <c r="K26" s="41">
        <v>48</v>
      </c>
      <c r="M26" s="41">
        <v>24</v>
      </c>
      <c r="N26" s="41">
        <v>65</v>
      </c>
      <c r="P26" s="41">
        <v>28</v>
      </c>
      <c r="Q26" s="41">
        <v>28</v>
      </c>
      <c r="R26" s="49"/>
      <c r="S26" s="41">
        <v>211</v>
      </c>
      <c r="T26" s="41">
        <v>23</v>
      </c>
      <c r="V26" s="41">
        <v>17</v>
      </c>
      <c r="W26" s="41">
        <v>47</v>
      </c>
      <c r="X26" s="42"/>
      <c r="AB26" s="41">
        <v>8.6</v>
      </c>
      <c r="AC26" s="41">
        <v>14</v>
      </c>
      <c r="AE26" s="48">
        <v>9.9</v>
      </c>
      <c r="AF26" s="48">
        <v>33</v>
      </c>
      <c r="AH26" s="41">
        <v>14.3</v>
      </c>
      <c r="AI26" s="41">
        <v>57</v>
      </c>
      <c r="AK26" s="41">
        <v>26</v>
      </c>
      <c r="AL26" s="41">
        <v>36</v>
      </c>
      <c r="AN26" s="41">
        <v>27</v>
      </c>
      <c r="AO26" s="41">
        <v>30</v>
      </c>
      <c r="AQ26" s="41">
        <v>181</v>
      </c>
      <c r="AR26" s="41">
        <v>23</v>
      </c>
      <c r="AT26" s="41">
        <v>19</v>
      </c>
      <c r="AU26" s="41">
        <v>44</v>
      </c>
    </row>
    <row r="27" spans="4:47">
      <c r="D27" s="41">
        <v>8.5</v>
      </c>
      <c r="E27" s="41">
        <v>10</v>
      </c>
      <c r="G27" s="48">
        <v>9.4</v>
      </c>
      <c r="H27" s="48">
        <v>26</v>
      </c>
      <c r="J27" s="41">
        <v>13.4</v>
      </c>
      <c r="K27" s="41">
        <v>46</v>
      </c>
      <c r="M27" s="41">
        <v>25</v>
      </c>
      <c r="N27" s="41">
        <v>66</v>
      </c>
      <c r="P27" s="41">
        <v>29</v>
      </c>
      <c r="Q27" s="41">
        <v>30</v>
      </c>
      <c r="R27" s="49"/>
      <c r="S27" s="41">
        <v>213</v>
      </c>
      <c r="T27" s="41">
        <v>24</v>
      </c>
      <c r="V27" s="41">
        <v>18</v>
      </c>
      <c r="W27" s="41">
        <v>50</v>
      </c>
      <c r="X27" s="42"/>
      <c r="AB27" s="41">
        <v>8.6999999999999993</v>
      </c>
      <c r="AC27" s="41">
        <v>12</v>
      </c>
      <c r="AE27" s="48">
        <v>10</v>
      </c>
      <c r="AF27" s="48">
        <v>31</v>
      </c>
      <c r="AH27" s="41">
        <v>14.4</v>
      </c>
      <c r="AI27" s="41">
        <v>56</v>
      </c>
      <c r="AK27" s="41">
        <v>27</v>
      </c>
      <c r="AL27" s="41">
        <v>38</v>
      </c>
      <c r="AN27" s="41">
        <v>28</v>
      </c>
      <c r="AO27" s="41">
        <v>32</v>
      </c>
      <c r="AQ27" s="41">
        <v>183</v>
      </c>
      <c r="AR27" s="41">
        <v>24</v>
      </c>
      <c r="AT27" s="41">
        <v>20</v>
      </c>
      <c r="AU27" s="41">
        <v>47</v>
      </c>
    </row>
    <row r="28" spans="4:47">
      <c r="D28" s="41">
        <v>8.6</v>
      </c>
      <c r="E28" s="41">
        <v>8</v>
      </c>
      <c r="G28" s="48">
        <v>9.5</v>
      </c>
      <c r="H28" s="48">
        <v>24</v>
      </c>
      <c r="J28" s="41">
        <v>13.5</v>
      </c>
      <c r="K28" s="41">
        <v>44</v>
      </c>
      <c r="M28" s="41">
        <v>26</v>
      </c>
      <c r="N28" s="41">
        <v>67</v>
      </c>
      <c r="P28" s="41">
        <v>30</v>
      </c>
      <c r="Q28" s="41">
        <v>32</v>
      </c>
      <c r="R28" s="49"/>
      <c r="S28" s="41">
        <v>215</v>
      </c>
      <c r="T28" s="41">
        <v>25</v>
      </c>
      <c r="V28" s="41">
        <v>19</v>
      </c>
      <c r="W28" s="41">
        <v>52</v>
      </c>
      <c r="X28" s="42"/>
      <c r="AB28" s="41">
        <v>8.8000000000000007</v>
      </c>
      <c r="AC28" s="41">
        <v>10</v>
      </c>
      <c r="AE28" s="48">
        <v>10.1</v>
      </c>
      <c r="AF28" s="48">
        <v>29</v>
      </c>
      <c r="AH28" s="41">
        <v>14.5</v>
      </c>
      <c r="AI28" s="41">
        <v>55</v>
      </c>
      <c r="AK28" s="41">
        <v>28</v>
      </c>
      <c r="AL28" s="41">
        <v>40</v>
      </c>
      <c r="AN28" s="41">
        <v>29</v>
      </c>
      <c r="AO28" s="41">
        <v>35</v>
      </c>
      <c r="AQ28" s="41">
        <v>185</v>
      </c>
      <c r="AR28" s="41">
        <v>25</v>
      </c>
      <c r="AT28" s="41">
        <v>21</v>
      </c>
      <c r="AU28" s="41">
        <v>50</v>
      </c>
    </row>
    <row r="29" spans="4:47">
      <c r="D29" s="41">
        <v>8.6999999999999993</v>
      </c>
      <c r="E29" s="41">
        <v>6</v>
      </c>
      <c r="G29" s="48">
        <v>9.6</v>
      </c>
      <c r="H29" s="48">
        <v>22</v>
      </c>
      <c r="J29" s="41">
        <v>13.6</v>
      </c>
      <c r="K29" s="41">
        <v>42</v>
      </c>
      <c r="M29" s="41">
        <v>28</v>
      </c>
      <c r="N29" s="41">
        <v>68</v>
      </c>
      <c r="P29" s="41">
        <v>31</v>
      </c>
      <c r="Q29" s="41">
        <v>34</v>
      </c>
      <c r="R29" s="49"/>
      <c r="S29" s="41">
        <v>216</v>
      </c>
      <c r="T29" s="41">
        <v>26</v>
      </c>
      <c r="V29" s="41">
        <v>20</v>
      </c>
      <c r="W29" s="41">
        <v>54</v>
      </c>
      <c r="X29" s="42"/>
      <c r="AB29" s="41">
        <v>8.9</v>
      </c>
      <c r="AC29" s="41">
        <v>8</v>
      </c>
      <c r="AE29" s="48">
        <v>10.199999999999999</v>
      </c>
      <c r="AF29" s="48">
        <v>27</v>
      </c>
      <c r="AH29" s="41">
        <v>14.6</v>
      </c>
      <c r="AI29" s="41">
        <v>54</v>
      </c>
      <c r="AK29" s="41">
        <v>29</v>
      </c>
      <c r="AL29" s="41">
        <v>42</v>
      </c>
      <c r="AN29" s="41">
        <v>30</v>
      </c>
      <c r="AO29" s="41">
        <v>38</v>
      </c>
      <c r="AQ29" s="41">
        <v>187</v>
      </c>
      <c r="AR29" s="41">
        <v>26</v>
      </c>
      <c r="AT29" s="41">
        <v>22</v>
      </c>
      <c r="AU29" s="41">
        <v>52</v>
      </c>
    </row>
    <row r="30" spans="4:47">
      <c r="D30" s="41">
        <v>8.8000000000000007</v>
      </c>
      <c r="E30" s="41">
        <v>4</v>
      </c>
      <c r="G30" s="48">
        <v>9.6999999999999993</v>
      </c>
      <c r="H30" s="48">
        <v>20</v>
      </c>
      <c r="J30" s="41">
        <v>13.7</v>
      </c>
      <c r="K30" s="41">
        <v>40</v>
      </c>
      <c r="M30" s="41">
        <v>30</v>
      </c>
      <c r="N30" s="41">
        <v>69</v>
      </c>
      <c r="P30" s="41">
        <v>32</v>
      </c>
      <c r="Q30" s="41">
        <v>36</v>
      </c>
      <c r="R30" s="49"/>
      <c r="S30" s="41">
        <v>217</v>
      </c>
      <c r="T30" s="41">
        <v>27</v>
      </c>
      <c r="V30" s="41">
        <v>21</v>
      </c>
      <c r="W30" s="41">
        <v>56</v>
      </c>
      <c r="X30" s="42"/>
      <c r="AB30" s="41">
        <v>9</v>
      </c>
      <c r="AC30" s="41">
        <v>6</v>
      </c>
      <c r="AE30" s="48">
        <v>10.3</v>
      </c>
      <c r="AF30" s="48">
        <v>25</v>
      </c>
      <c r="AH30" s="41">
        <v>14.7</v>
      </c>
      <c r="AI30" s="41">
        <v>53</v>
      </c>
      <c r="AK30" s="41">
        <v>30</v>
      </c>
      <c r="AL30" s="41">
        <v>44</v>
      </c>
      <c r="AN30" s="41">
        <v>31</v>
      </c>
      <c r="AO30" s="41">
        <v>41</v>
      </c>
      <c r="AQ30" s="41">
        <v>189</v>
      </c>
      <c r="AR30" s="41">
        <v>27</v>
      </c>
      <c r="AT30" s="41">
        <v>23</v>
      </c>
      <c r="AU30" s="41">
        <v>54</v>
      </c>
    </row>
    <row r="31" spans="4:47">
      <c r="D31" s="41">
        <v>8.9</v>
      </c>
      <c r="E31" s="41">
        <v>2</v>
      </c>
      <c r="G31" s="48">
        <v>9.8000000000000007</v>
      </c>
      <c r="H31" s="48">
        <v>18</v>
      </c>
      <c r="J31" s="41">
        <v>13.8</v>
      </c>
      <c r="K31" s="41">
        <v>38</v>
      </c>
      <c r="M31" s="41">
        <v>32</v>
      </c>
      <c r="N31" s="41">
        <v>70</v>
      </c>
      <c r="P31" s="41">
        <v>33</v>
      </c>
      <c r="Q31" s="41">
        <v>38</v>
      </c>
      <c r="R31" s="49"/>
      <c r="S31" s="41">
        <v>218</v>
      </c>
      <c r="T31" s="41">
        <v>28</v>
      </c>
      <c r="V31" s="41">
        <v>22</v>
      </c>
      <c r="W31" s="41">
        <v>58</v>
      </c>
      <c r="X31" s="42"/>
      <c r="AB31" s="41">
        <v>9.1</v>
      </c>
      <c r="AC31" s="41">
        <v>4</v>
      </c>
      <c r="AE31" s="48">
        <v>10.4</v>
      </c>
      <c r="AF31" s="48">
        <v>23</v>
      </c>
      <c r="AH31" s="41">
        <v>14.8</v>
      </c>
      <c r="AI31" s="41">
        <v>52</v>
      </c>
      <c r="AK31" s="41">
        <v>31</v>
      </c>
      <c r="AL31" s="41">
        <v>47</v>
      </c>
      <c r="AN31" s="41">
        <v>32</v>
      </c>
      <c r="AO31" s="41">
        <v>44</v>
      </c>
      <c r="AQ31" s="41">
        <v>191</v>
      </c>
      <c r="AR31" s="41">
        <v>28</v>
      </c>
      <c r="AT31" s="41">
        <v>24</v>
      </c>
      <c r="AU31" s="41">
        <v>56</v>
      </c>
    </row>
    <row r="32" spans="4:47">
      <c r="D32" s="41">
        <v>9</v>
      </c>
      <c r="E32" s="41">
        <v>1</v>
      </c>
      <c r="G32" s="48">
        <v>9.9</v>
      </c>
      <c r="H32" s="48">
        <v>16</v>
      </c>
      <c r="J32" s="41">
        <v>13.9</v>
      </c>
      <c r="K32" s="41">
        <v>36</v>
      </c>
      <c r="P32" s="41">
        <v>34</v>
      </c>
      <c r="Q32" s="41">
        <v>40</v>
      </c>
      <c r="R32" s="49"/>
      <c r="S32" s="41">
        <v>219</v>
      </c>
      <c r="T32" s="41">
        <v>29</v>
      </c>
      <c r="V32" s="41">
        <v>23</v>
      </c>
      <c r="W32" s="41">
        <v>60</v>
      </c>
      <c r="X32" s="42"/>
      <c r="AB32" s="41">
        <v>9.1999999999999993</v>
      </c>
      <c r="AC32" s="41">
        <v>2</v>
      </c>
      <c r="AE32" s="48">
        <v>10.5</v>
      </c>
      <c r="AF32" s="48">
        <v>21</v>
      </c>
      <c r="AH32" s="41">
        <v>14.9</v>
      </c>
      <c r="AI32" s="41">
        <v>51</v>
      </c>
      <c r="AK32" s="41">
        <v>32</v>
      </c>
      <c r="AL32" s="41">
        <v>50</v>
      </c>
      <c r="AN32" s="41">
        <v>33</v>
      </c>
      <c r="AO32" s="41">
        <v>47</v>
      </c>
      <c r="AQ32" s="41">
        <v>193</v>
      </c>
      <c r="AR32" s="41">
        <v>29</v>
      </c>
      <c r="AT32" s="41">
        <v>25</v>
      </c>
      <c r="AU32" s="41">
        <v>58</v>
      </c>
    </row>
    <row r="33" spans="4:47">
      <c r="D33" s="41">
        <v>9.1</v>
      </c>
      <c r="E33" s="41">
        <v>0</v>
      </c>
      <c r="G33" s="48">
        <v>10</v>
      </c>
      <c r="H33" s="48">
        <v>14</v>
      </c>
      <c r="J33" s="41">
        <v>14</v>
      </c>
      <c r="K33" s="41">
        <v>35</v>
      </c>
      <c r="P33" s="41">
        <v>35</v>
      </c>
      <c r="Q33" s="41">
        <v>42</v>
      </c>
      <c r="R33" s="49"/>
      <c r="S33" s="41">
        <v>220</v>
      </c>
      <c r="T33" s="41">
        <v>30</v>
      </c>
      <c r="V33" s="41">
        <v>24</v>
      </c>
      <c r="W33" s="41">
        <v>62</v>
      </c>
      <c r="X33" s="42"/>
      <c r="AB33" s="41">
        <v>9.3000000000000007</v>
      </c>
      <c r="AC33" s="41">
        <v>1</v>
      </c>
      <c r="AE33" s="48">
        <v>10.6</v>
      </c>
      <c r="AF33" s="48">
        <v>20</v>
      </c>
      <c r="AH33" s="41">
        <v>15</v>
      </c>
      <c r="AI33" s="41">
        <v>50</v>
      </c>
      <c r="AK33" s="41">
        <v>33</v>
      </c>
      <c r="AL33" s="41">
        <v>52</v>
      </c>
      <c r="AN33" s="41">
        <v>34</v>
      </c>
      <c r="AO33" s="41">
        <v>50</v>
      </c>
      <c r="AQ33" s="41">
        <v>195</v>
      </c>
      <c r="AR33" s="41">
        <v>30</v>
      </c>
      <c r="AT33" s="41">
        <v>26</v>
      </c>
      <c r="AU33" s="41">
        <v>60</v>
      </c>
    </row>
    <row r="34" spans="4:47">
      <c r="G34" s="48">
        <v>10.1</v>
      </c>
      <c r="H34" s="48">
        <v>12</v>
      </c>
      <c r="J34" s="41">
        <v>14.1</v>
      </c>
      <c r="K34" s="41">
        <v>34</v>
      </c>
      <c r="P34" s="41">
        <v>36</v>
      </c>
      <c r="Q34" s="41">
        <v>44</v>
      </c>
      <c r="R34" s="49"/>
      <c r="S34" s="41">
        <v>221</v>
      </c>
      <c r="T34" s="41">
        <v>31</v>
      </c>
      <c r="V34" s="41">
        <v>25</v>
      </c>
      <c r="W34" s="41">
        <v>63</v>
      </c>
      <c r="X34" s="42"/>
      <c r="AB34" s="41">
        <v>9.4</v>
      </c>
      <c r="AC34" s="41">
        <v>0</v>
      </c>
      <c r="AE34" s="48">
        <v>10.7</v>
      </c>
      <c r="AF34" s="48">
        <v>19</v>
      </c>
      <c r="AH34" s="41">
        <v>15.1</v>
      </c>
      <c r="AI34" s="41">
        <v>48</v>
      </c>
      <c r="AK34" s="41">
        <v>34</v>
      </c>
      <c r="AL34" s="41">
        <v>54</v>
      </c>
      <c r="AN34" s="41">
        <v>35</v>
      </c>
      <c r="AO34" s="41">
        <v>53</v>
      </c>
      <c r="AQ34" s="41">
        <v>197</v>
      </c>
      <c r="AR34" s="41">
        <v>31</v>
      </c>
      <c r="AT34" s="41">
        <v>27</v>
      </c>
      <c r="AU34" s="41">
        <v>62</v>
      </c>
    </row>
    <row r="35" spans="4:47">
      <c r="G35" s="48">
        <v>10.199999999999999</v>
      </c>
      <c r="H35" s="48">
        <v>11</v>
      </c>
      <c r="J35" s="41">
        <v>14.2</v>
      </c>
      <c r="K35" s="41">
        <v>33</v>
      </c>
      <c r="P35" s="41">
        <v>37</v>
      </c>
      <c r="Q35" s="41">
        <v>47</v>
      </c>
      <c r="R35" s="49"/>
      <c r="S35" s="41">
        <v>222</v>
      </c>
      <c r="T35" s="41">
        <v>32</v>
      </c>
      <c r="V35" s="41">
        <v>26</v>
      </c>
      <c r="W35" s="41">
        <v>64</v>
      </c>
      <c r="X35" s="42"/>
      <c r="AE35" s="48">
        <v>10.8</v>
      </c>
      <c r="AF35" s="48">
        <v>18</v>
      </c>
      <c r="AH35" s="41">
        <v>15.2</v>
      </c>
      <c r="AI35" s="41">
        <v>46</v>
      </c>
      <c r="AK35" s="41">
        <v>35</v>
      </c>
      <c r="AL35" s="41">
        <v>55</v>
      </c>
      <c r="AN35" s="41">
        <v>36</v>
      </c>
      <c r="AO35" s="41">
        <v>56</v>
      </c>
      <c r="AQ35" s="41">
        <v>199</v>
      </c>
      <c r="AR35" s="41">
        <v>32</v>
      </c>
      <c r="AT35" s="41">
        <v>28</v>
      </c>
      <c r="AU35" s="41">
        <v>63</v>
      </c>
    </row>
    <row r="36" spans="4:47">
      <c r="G36" s="48">
        <v>10.3</v>
      </c>
      <c r="H36" s="48">
        <v>10</v>
      </c>
      <c r="J36" s="41">
        <v>14.3</v>
      </c>
      <c r="K36" s="41">
        <v>32</v>
      </c>
      <c r="P36" s="41">
        <v>38</v>
      </c>
      <c r="Q36" s="41">
        <v>50</v>
      </c>
      <c r="R36" s="49"/>
      <c r="S36" s="41">
        <v>223</v>
      </c>
      <c r="T36" s="41">
        <v>33</v>
      </c>
      <c r="V36" s="41">
        <v>27</v>
      </c>
      <c r="W36" s="41">
        <v>65</v>
      </c>
      <c r="X36" s="42"/>
      <c r="AE36" s="48">
        <v>10.9</v>
      </c>
      <c r="AF36" s="48">
        <v>17</v>
      </c>
      <c r="AH36" s="41">
        <v>15.3</v>
      </c>
      <c r="AI36" s="41">
        <v>44</v>
      </c>
      <c r="AK36" s="41">
        <v>36</v>
      </c>
      <c r="AL36" s="41">
        <v>56</v>
      </c>
      <c r="AN36" s="41">
        <v>37</v>
      </c>
      <c r="AO36" s="41">
        <v>58</v>
      </c>
      <c r="AQ36" s="41">
        <v>201</v>
      </c>
      <c r="AR36" s="41">
        <v>33</v>
      </c>
      <c r="AT36" s="41">
        <v>29</v>
      </c>
      <c r="AU36" s="41">
        <v>64</v>
      </c>
    </row>
    <row r="37" spans="4:47">
      <c r="G37" s="48">
        <v>10.4</v>
      </c>
      <c r="H37" s="48">
        <v>9</v>
      </c>
      <c r="J37" s="41">
        <v>14.4</v>
      </c>
      <c r="K37" s="41">
        <v>31</v>
      </c>
      <c r="P37" s="41">
        <v>39</v>
      </c>
      <c r="Q37" s="41">
        <v>53</v>
      </c>
      <c r="R37" s="49"/>
      <c r="S37" s="41">
        <v>224</v>
      </c>
      <c r="T37" s="41">
        <v>34</v>
      </c>
      <c r="V37" s="41">
        <v>28</v>
      </c>
      <c r="W37" s="41">
        <v>66</v>
      </c>
      <c r="X37" s="42"/>
      <c r="AE37" s="48">
        <v>11</v>
      </c>
      <c r="AF37" s="48">
        <v>16</v>
      </c>
      <c r="AH37" s="41">
        <v>15.4</v>
      </c>
      <c r="AI37" s="41">
        <v>42</v>
      </c>
      <c r="AK37" s="41">
        <v>37</v>
      </c>
      <c r="AL37" s="41">
        <v>57</v>
      </c>
      <c r="AN37" s="41">
        <v>38</v>
      </c>
      <c r="AO37" s="41">
        <v>60</v>
      </c>
      <c r="AQ37" s="41">
        <v>203</v>
      </c>
      <c r="AR37" s="41">
        <v>34</v>
      </c>
      <c r="AT37" s="41">
        <v>30</v>
      </c>
      <c r="AU37" s="41">
        <v>65</v>
      </c>
    </row>
    <row r="38" spans="4:47">
      <c r="G38" s="48">
        <v>10.5</v>
      </c>
      <c r="H38" s="48">
        <v>8</v>
      </c>
      <c r="J38" s="41">
        <v>14.5</v>
      </c>
      <c r="K38" s="41">
        <v>30</v>
      </c>
      <c r="P38" s="41">
        <v>40</v>
      </c>
      <c r="Q38" s="41">
        <v>56</v>
      </c>
      <c r="R38" s="49"/>
      <c r="S38" s="41">
        <v>225</v>
      </c>
      <c r="T38" s="41">
        <v>35</v>
      </c>
      <c r="V38" s="41">
        <v>29</v>
      </c>
      <c r="W38" s="41">
        <v>67</v>
      </c>
      <c r="X38" s="42"/>
      <c r="AE38" s="48">
        <v>11.1</v>
      </c>
      <c r="AF38" s="48">
        <v>15</v>
      </c>
      <c r="AH38" s="41">
        <v>15.5</v>
      </c>
      <c r="AI38" s="41">
        <v>40</v>
      </c>
      <c r="AK38" s="41">
        <v>38</v>
      </c>
      <c r="AL38" s="41">
        <v>58</v>
      </c>
      <c r="AN38" s="41">
        <v>39</v>
      </c>
      <c r="AO38" s="41">
        <v>62</v>
      </c>
      <c r="AQ38" s="41">
        <v>205</v>
      </c>
      <c r="AR38" s="41">
        <v>35</v>
      </c>
      <c r="AT38" s="41">
        <v>31</v>
      </c>
      <c r="AU38" s="41">
        <v>66</v>
      </c>
    </row>
    <row r="39" spans="4:47">
      <c r="G39" s="48">
        <v>10.6</v>
      </c>
      <c r="H39" s="48">
        <v>7</v>
      </c>
      <c r="J39" s="41">
        <v>14.6</v>
      </c>
      <c r="K39" s="41">
        <v>29</v>
      </c>
      <c r="P39" s="41">
        <v>41</v>
      </c>
      <c r="Q39" s="41">
        <v>58</v>
      </c>
      <c r="R39" s="49"/>
      <c r="S39" s="41">
        <v>226</v>
      </c>
      <c r="T39" s="41">
        <v>36</v>
      </c>
      <c r="V39" s="41">
        <v>30</v>
      </c>
      <c r="W39" s="41">
        <v>68</v>
      </c>
      <c r="X39" s="42"/>
      <c r="AE39" s="48">
        <v>11.2</v>
      </c>
      <c r="AF39" s="48">
        <v>14</v>
      </c>
      <c r="AH39" s="41">
        <v>15.6</v>
      </c>
      <c r="AI39" s="41">
        <v>38</v>
      </c>
      <c r="AK39" s="41">
        <v>39</v>
      </c>
      <c r="AL39" s="41">
        <v>59</v>
      </c>
      <c r="AN39" s="41">
        <v>40</v>
      </c>
      <c r="AO39" s="41">
        <v>64</v>
      </c>
      <c r="AQ39" s="41">
        <v>206</v>
      </c>
      <c r="AR39" s="41">
        <v>36</v>
      </c>
      <c r="AT39" s="41">
        <v>32</v>
      </c>
      <c r="AU39" s="41">
        <v>67</v>
      </c>
    </row>
    <row r="40" spans="4:47">
      <c r="G40" s="48">
        <v>10.7</v>
      </c>
      <c r="H40" s="48">
        <v>6</v>
      </c>
      <c r="J40" s="41">
        <v>14.7</v>
      </c>
      <c r="K40" s="41">
        <v>28</v>
      </c>
      <c r="P40" s="41">
        <v>42</v>
      </c>
      <c r="Q40" s="41">
        <v>60</v>
      </c>
      <c r="R40" s="49"/>
      <c r="S40" s="41">
        <v>227</v>
      </c>
      <c r="T40" s="41">
        <v>37</v>
      </c>
      <c r="V40" s="41">
        <v>31</v>
      </c>
      <c r="W40" s="41">
        <v>69</v>
      </c>
      <c r="X40" s="42"/>
      <c r="AE40" s="48">
        <v>11.3</v>
      </c>
      <c r="AF40" s="48">
        <v>13</v>
      </c>
      <c r="AH40" s="41">
        <v>15.7</v>
      </c>
      <c r="AI40" s="41">
        <v>37</v>
      </c>
      <c r="AK40" s="41">
        <v>40</v>
      </c>
      <c r="AL40" s="41">
        <v>60</v>
      </c>
      <c r="AN40" s="41">
        <v>41</v>
      </c>
      <c r="AO40" s="41">
        <v>66</v>
      </c>
      <c r="AQ40" s="41">
        <v>207</v>
      </c>
      <c r="AR40" s="41">
        <v>37</v>
      </c>
      <c r="AT40" s="41">
        <v>33</v>
      </c>
      <c r="AU40" s="41">
        <v>68</v>
      </c>
    </row>
    <row r="41" spans="4:47">
      <c r="G41" s="48">
        <v>10.8</v>
      </c>
      <c r="H41" s="48">
        <v>5</v>
      </c>
      <c r="J41" s="41">
        <v>14.8</v>
      </c>
      <c r="K41" s="41">
        <v>27</v>
      </c>
      <c r="P41" s="41">
        <v>43</v>
      </c>
      <c r="Q41" s="41">
        <v>62</v>
      </c>
      <c r="R41" s="49"/>
      <c r="S41" s="41">
        <v>228</v>
      </c>
      <c r="T41" s="41">
        <v>38</v>
      </c>
      <c r="V41" s="41">
        <v>32</v>
      </c>
      <c r="W41" s="41">
        <v>70</v>
      </c>
      <c r="X41" s="42"/>
      <c r="AE41" s="48">
        <v>11.4</v>
      </c>
      <c r="AF41" s="48">
        <v>12</v>
      </c>
      <c r="AH41" s="41">
        <v>15.8</v>
      </c>
      <c r="AI41" s="41">
        <v>36</v>
      </c>
      <c r="AK41" s="41">
        <v>42</v>
      </c>
      <c r="AL41" s="41">
        <v>61</v>
      </c>
      <c r="AN41" s="41">
        <v>42</v>
      </c>
      <c r="AO41" s="41">
        <v>68</v>
      </c>
      <c r="AQ41" s="41">
        <v>208</v>
      </c>
      <c r="AR41" s="41">
        <v>38</v>
      </c>
      <c r="AT41" s="41">
        <v>34</v>
      </c>
      <c r="AU41" s="41">
        <v>69</v>
      </c>
    </row>
    <row r="42" spans="4:47">
      <c r="G42" s="48">
        <v>10.9</v>
      </c>
      <c r="H42" s="48">
        <v>4</v>
      </c>
      <c r="J42" s="41">
        <v>14.9</v>
      </c>
      <c r="K42" s="41">
        <v>26</v>
      </c>
      <c r="P42" s="41">
        <v>44</v>
      </c>
      <c r="Q42" s="41">
        <v>64</v>
      </c>
      <c r="R42" s="49"/>
      <c r="S42" s="41">
        <v>229</v>
      </c>
      <c r="T42" s="41">
        <v>39</v>
      </c>
      <c r="X42" s="42"/>
      <c r="AE42" s="48">
        <v>11.5</v>
      </c>
      <c r="AF42" s="48">
        <v>11</v>
      </c>
      <c r="AH42" s="41">
        <v>15.9</v>
      </c>
      <c r="AI42" s="41">
        <v>35</v>
      </c>
      <c r="AK42" s="41">
        <v>44</v>
      </c>
      <c r="AL42" s="41">
        <v>62</v>
      </c>
      <c r="AN42" s="41">
        <v>43</v>
      </c>
      <c r="AO42" s="41">
        <v>70</v>
      </c>
      <c r="AQ42" s="41">
        <v>209</v>
      </c>
      <c r="AR42" s="41">
        <v>39</v>
      </c>
      <c r="AT42" s="41">
        <v>35</v>
      </c>
      <c r="AU42" s="41">
        <v>70</v>
      </c>
    </row>
    <row r="43" spans="4:47">
      <c r="G43" s="48">
        <v>11</v>
      </c>
      <c r="H43" s="48">
        <v>4</v>
      </c>
      <c r="J43" s="41">
        <v>15</v>
      </c>
      <c r="K43" s="41">
        <v>25</v>
      </c>
      <c r="P43" s="41">
        <v>45</v>
      </c>
      <c r="Q43" s="41">
        <v>66</v>
      </c>
      <c r="R43" s="49"/>
      <c r="S43" s="41">
        <v>230</v>
      </c>
      <c r="T43" s="41">
        <v>40</v>
      </c>
      <c r="X43" s="42"/>
      <c r="AE43" s="48">
        <v>11.6</v>
      </c>
      <c r="AF43" s="48">
        <v>10</v>
      </c>
      <c r="AH43" s="41">
        <v>16</v>
      </c>
      <c r="AI43" s="41">
        <v>34</v>
      </c>
      <c r="AK43" s="41">
        <v>46</v>
      </c>
      <c r="AL43" s="41">
        <v>63</v>
      </c>
      <c r="AQ43" s="41">
        <v>210</v>
      </c>
      <c r="AR43" s="41">
        <v>40</v>
      </c>
    </row>
    <row r="44" spans="4:47">
      <c r="G44" s="48">
        <v>11.1</v>
      </c>
      <c r="H44" s="48">
        <v>3</v>
      </c>
      <c r="J44" s="41">
        <v>15.1</v>
      </c>
      <c r="K44" s="41">
        <v>24</v>
      </c>
      <c r="P44" s="41">
        <v>46</v>
      </c>
      <c r="Q44" s="41">
        <v>68</v>
      </c>
      <c r="R44" s="49"/>
      <c r="S44" s="41">
        <v>231</v>
      </c>
      <c r="T44" s="41">
        <v>41</v>
      </c>
      <c r="X44" s="42"/>
      <c r="AE44" s="48">
        <v>11.7</v>
      </c>
      <c r="AF44" s="48">
        <v>9</v>
      </c>
      <c r="AH44" s="41">
        <v>16.100000000000001</v>
      </c>
      <c r="AI44" s="41">
        <v>33</v>
      </c>
      <c r="AK44" s="41">
        <v>48</v>
      </c>
      <c r="AL44" s="41">
        <v>64</v>
      </c>
      <c r="AQ44" s="41">
        <v>211</v>
      </c>
      <c r="AR44" s="41">
        <v>41</v>
      </c>
    </row>
    <row r="45" spans="4:47">
      <c r="G45" s="48">
        <v>11.2</v>
      </c>
      <c r="H45" s="48">
        <v>3</v>
      </c>
      <c r="J45" s="41">
        <v>15.2</v>
      </c>
      <c r="K45" s="41">
        <v>23</v>
      </c>
      <c r="P45" s="41">
        <v>47</v>
      </c>
      <c r="Q45" s="41">
        <v>70</v>
      </c>
      <c r="R45" s="49"/>
      <c r="S45" s="41">
        <v>232</v>
      </c>
      <c r="T45" s="41">
        <v>42</v>
      </c>
      <c r="X45" s="42"/>
      <c r="AE45" s="48">
        <v>11.8</v>
      </c>
      <c r="AF45" s="48">
        <v>8</v>
      </c>
      <c r="AH45" s="41">
        <v>16.2</v>
      </c>
      <c r="AI45" s="41">
        <v>32</v>
      </c>
      <c r="AK45" s="41">
        <v>50</v>
      </c>
      <c r="AL45" s="41">
        <v>65</v>
      </c>
      <c r="AQ45" s="41">
        <v>212</v>
      </c>
      <c r="AR45" s="41">
        <v>42</v>
      </c>
    </row>
    <row r="46" spans="4:47">
      <c r="G46" s="48">
        <v>11.3</v>
      </c>
      <c r="H46" s="48">
        <v>2</v>
      </c>
      <c r="J46" s="41">
        <v>15.3</v>
      </c>
      <c r="K46" s="41">
        <v>22</v>
      </c>
      <c r="R46" s="49"/>
      <c r="S46" s="41">
        <v>233</v>
      </c>
      <c r="T46" s="41">
        <v>43</v>
      </c>
      <c r="X46" s="42"/>
      <c r="AE46" s="48">
        <v>11.9</v>
      </c>
      <c r="AF46" s="48">
        <v>7</v>
      </c>
      <c r="AH46" s="41">
        <v>16.3</v>
      </c>
      <c r="AI46" s="41">
        <v>31</v>
      </c>
      <c r="AK46" s="41">
        <v>53</v>
      </c>
      <c r="AL46" s="41">
        <v>66</v>
      </c>
      <c r="AQ46" s="41">
        <v>213</v>
      </c>
      <c r="AR46" s="41">
        <v>43</v>
      </c>
    </row>
    <row r="47" spans="4:47">
      <c r="G47" s="48">
        <v>11.4</v>
      </c>
      <c r="H47" s="48">
        <v>2</v>
      </c>
      <c r="J47" s="41">
        <v>15.4</v>
      </c>
      <c r="K47" s="41">
        <v>21</v>
      </c>
      <c r="R47" s="49"/>
      <c r="S47" s="41">
        <v>234</v>
      </c>
      <c r="T47" s="41">
        <v>44</v>
      </c>
      <c r="X47" s="42"/>
      <c r="AE47" s="48">
        <v>12</v>
      </c>
      <c r="AF47" s="48">
        <v>6</v>
      </c>
      <c r="AH47" s="41">
        <v>16.399999999999999</v>
      </c>
      <c r="AI47" s="41">
        <v>30</v>
      </c>
      <c r="AK47" s="41">
        <v>56</v>
      </c>
      <c r="AL47" s="41">
        <v>67</v>
      </c>
      <c r="AQ47" s="41">
        <v>214</v>
      </c>
      <c r="AR47" s="41">
        <v>44</v>
      </c>
    </row>
    <row r="48" spans="4:47">
      <c r="G48" s="48">
        <v>11.5</v>
      </c>
      <c r="H48" s="48">
        <v>1</v>
      </c>
      <c r="J48" s="41">
        <v>15.5</v>
      </c>
      <c r="K48" s="41">
        <v>20</v>
      </c>
      <c r="R48" s="49"/>
      <c r="S48" s="41">
        <v>235</v>
      </c>
      <c r="T48" s="41">
        <v>45</v>
      </c>
      <c r="X48" s="42"/>
      <c r="AE48" s="48">
        <v>12.1</v>
      </c>
      <c r="AF48" s="48">
        <v>5</v>
      </c>
      <c r="AH48" s="41">
        <v>16.5</v>
      </c>
      <c r="AI48" s="41">
        <v>29</v>
      </c>
      <c r="AK48" s="41">
        <v>59</v>
      </c>
      <c r="AL48" s="41">
        <v>68</v>
      </c>
      <c r="AQ48" s="41">
        <v>215</v>
      </c>
      <c r="AR48" s="41">
        <v>45</v>
      </c>
    </row>
    <row r="49" spans="7:44">
      <c r="G49" s="48">
        <v>11.6</v>
      </c>
      <c r="H49" s="48">
        <v>1</v>
      </c>
      <c r="J49" s="41">
        <v>15.6</v>
      </c>
      <c r="K49" s="41">
        <v>19</v>
      </c>
      <c r="R49" s="49"/>
      <c r="S49" s="41">
        <v>236</v>
      </c>
      <c r="T49" s="41">
        <v>46</v>
      </c>
      <c r="X49" s="42"/>
      <c r="AE49" s="48">
        <v>12.2</v>
      </c>
      <c r="AF49" s="48">
        <v>4</v>
      </c>
      <c r="AH49" s="41">
        <v>16.600000000000001</v>
      </c>
      <c r="AI49" s="41">
        <v>28</v>
      </c>
      <c r="AK49" s="41">
        <v>62</v>
      </c>
      <c r="AL49" s="41">
        <v>69</v>
      </c>
      <c r="AQ49" s="41">
        <v>216</v>
      </c>
      <c r="AR49" s="41">
        <v>46</v>
      </c>
    </row>
    <row r="50" spans="7:44">
      <c r="G50" s="48">
        <v>11.7</v>
      </c>
      <c r="H50" s="48">
        <v>0</v>
      </c>
      <c r="J50" s="41">
        <v>15.7</v>
      </c>
      <c r="K50" s="41">
        <v>18</v>
      </c>
      <c r="R50" s="49"/>
      <c r="S50" s="41">
        <v>237</v>
      </c>
      <c r="T50" s="41">
        <v>47</v>
      </c>
      <c r="X50" s="42"/>
      <c r="AE50" s="48">
        <v>12.3</v>
      </c>
      <c r="AF50" s="48">
        <v>4</v>
      </c>
      <c r="AH50" s="41">
        <v>16.7</v>
      </c>
      <c r="AI50" s="41">
        <v>27</v>
      </c>
      <c r="AK50" s="41">
        <v>65</v>
      </c>
      <c r="AL50" s="41">
        <v>70</v>
      </c>
      <c r="AQ50" s="41">
        <v>217</v>
      </c>
      <c r="AR50" s="41">
        <v>47</v>
      </c>
    </row>
    <row r="51" spans="7:44">
      <c r="J51" s="41">
        <v>15.8</v>
      </c>
      <c r="K51" s="41">
        <v>17</v>
      </c>
      <c r="R51" s="49"/>
      <c r="S51" s="41">
        <v>238</v>
      </c>
      <c r="T51" s="41">
        <v>48</v>
      </c>
      <c r="X51" s="42"/>
      <c r="AE51" s="48">
        <v>12.4</v>
      </c>
      <c r="AF51" s="48">
        <v>3</v>
      </c>
      <c r="AH51" s="41">
        <v>16.8</v>
      </c>
      <c r="AI51" s="41">
        <v>26</v>
      </c>
      <c r="AQ51" s="41">
        <v>218</v>
      </c>
      <c r="AR51" s="41">
        <v>48</v>
      </c>
    </row>
    <row r="52" spans="7:44">
      <c r="J52" s="41">
        <v>15.9</v>
      </c>
      <c r="K52" s="41">
        <v>16</v>
      </c>
      <c r="R52" s="49"/>
      <c r="S52" s="41">
        <v>239</v>
      </c>
      <c r="T52" s="41">
        <v>49</v>
      </c>
      <c r="X52" s="42"/>
      <c r="AE52" s="48">
        <v>12.5</v>
      </c>
      <c r="AF52" s="48">
        <v>3</v>
      </c>
      <c r="AH52" s="41">
        <v>16.899999999999999</v>
      </c>
      <c r="AI52" s="41">
        <v>25</v>
      </c>
      <c r="AQ52" s="41">
        <v>219</v>
      </c>
      <c r="AR52" s="41">
        <v>49</v>
      </c>
    </row>
    <row r="53" spans="7:44">
      <c r="J53" s="41">
        <v>16</v>
      </c>
      <c r="K53" s="41">
        <v>15</v>
      </c>
      <c r="R53" s="49"/>
      <c r="S53" s="41">
        <v>240</v>
      </c>
      <c r="T53" s="41">
        <v>50</v>
      </c>
      <c r="X53" s="42"/>
      <c r="AE53" s="48">
        <v>12.6</v>
      </c>
      <c r="AF53" s="48">
        <v>2</v>
      </c>
      <c r="AH53" s="41">
        <v>17</v>
      </c>
      <c r="AI53" s="41">
        <v>24</v>
      </c>
      <c r="AQ53" s="41">
        <v>220</v>
      </c>
      <c r="AR53" s="41">
        <v>50</v>
      </c>
    </row>
    <row r="54" spans="7:44">
      <c r="J54" s="41">
        <v>16.2</v>
      </c>
      <c r="K54" s="41">
        <v>14</v>
      </c>
      <c r="R54" s="49"/>
      <c r="S54" s="41">
        <v>241</v>
      </c>
      <c r="T54" s="41">
        <v>51</v>
      </c>
      <c r="X54" s="42"/>
      <c r="AE54" s="48">
        <v>12.7</v>
      </c>
      <c r="AF54" s="48">
        <v>2</v>
      </c>
      <c r="AH54" s="41">
        <v>17.100000000000001</v>
      </c>
      <c r="AI54" s="41">
        <v>23</v>
      </c>
      <c r="AQ54" s="41">
        <v>221</v>
      </c>
      <c r="AR54" s="41">
        <v>51</v>
      </c>
    </row>
    <row r="55" spans="7:44">
      <c r="J55" s="41">
        <v>16.3</v>
      </c>
      <c r="K55" s="41">
        <v>13</v>
      </c>
      <c r="R55" s="49"/>
      <c r="S55" s="41">
        <v>242</v>
      </c>
      <c r="T55" s="41">
        <v>52</v>
      </c>
      <c r="X55" s="42"/>
      <c r="AE55" s="48">
        <v>12.8</v>
      </c>
      <c r="AF55" s="48">
        <v>1</v>
      </c>
      <c r="AH55" s="41">
        <v>17.2</v>
      </c>
      <c r="AI55" s="41">
        <v>22</v>
      </c>
      <c r="AQ55" s="41">
        <v>222</v>
      </c>
      <c r="AR55" s="41">
        <v>52</v>
      </c>
    </row>
    <row r="56" spans="7:44">
      <c r="J56" s="41">
        <v>16.399999999999999</v>
      </c>
      <c r="K56" s="41">
        <v>13</v>
      </c>
      <c r="R56" s="49"/>
      <c r="S56" s="41">
        <v>243</v>
      </c>
      <c r="T56" s="41">
        <v>53</v>
      </c>
      <c r="X56" s="42"/>
      <c r="AE56" s="48">
        <v>12.9</v>
      </c>
      <c r="AF56" s="48">
        <v>1</v>
      </c>
      <c r="AH56" s="41">
        <v>17.3</v>
      </c>
      <c r="AI56" s="41">
        <v>21</v>
      </c>
      <c r="AQ56" s="41">
        <v>224</v>
      </c>
      <c r="AR56" s="41">
        <v>53</v>
      </c>
    </row>
    <row r="57" spans="7:44">
      <c r="J57" s="41">
        <v>16.5</v>
      </c>
      <c r="K57" s="41">
        <v>12</v>
      </c>
      <c r="R57" s="49"/>
      <c r="S57" s="41">
        <v>244</v>
      </c>
      <c r="T57" s="41">
        <v>54</v>
      </c>
      <c r="X57" s="42"/>
      <c r="AE57" s="48">
        <v>13</v>
      </c>
      <c r="AF57" s="48">
        <v>0</v>
      </c>
      <c r="AH57" s="41">
        <v>17.399999999999999</v>
      </c>
      <c r="AI57" s="41">
        <v>20</v>
      </c>
      <c r="AQ57" s="41">
        <v>226</v>
      </c>
      <c r="AR57" s="41">
        <v>54</v>
      </c>
    </row>
    <row r="58" spans="7:44">
      <c r="J58" s="41">
        <v>16.600000000000001</v>
      </c>
      <c r="K58" s="41">
        <v>12</v>
      </c>
      <c r="R58" s="49"/>
      <c r="S58" s="41">
        <v>245</v>
      </c>
      <c r="T58" s="41">
        <v>55</v>
      </c>
      <c r="X58" s="42"/>
      <c r="AH58" s="41">
        <v>17.5</v>
      </c>
      <c r="AI58" s="41">
        <v>19</v>
      </c>
      <c r="AQ58" s="41">
        <v>228</v>
      </c>
      <c r="AR58" s="41">
        <v>55</v>
      </c>
    </row>
    <row r="59" spans="7:44">
      <c r="J59" s="41">
        <v>16.7</v>
      </c>
      <c r="K59" s="41">
        <v>11</v>
      </c>
      <c r="R59" s="49"/>
      <c r="S59" s="41">
        <v>246</v>
      </c>
      <c r="T59" s="41">
        <v>56</v>
      </c>
      <c r="X59" s="42"/>
      <c r="AH59" s="41">
        <v>17.600000000000001</v>
      </c>
      <c r="AI59" s="41">
        <v>18</v>
      </c>
      <c r="AQ59" s="41">
        <v>230</v>
      </c>
      <c r="AR59" s="41">
        <v>56</v>
      </c>
    </row>
    <row r="60" spans="7:44">
      <c r="J60" s="41">
        <v>16.8</v>
      </c>
      <c r="K60" s="41">
        <v>11</v>
      </c>
      <c r="R60" s="49"/>
      <c r="S60" s="41">
        <v>247</v>
      </c>
      <c r="T60" s="41">
        <v>57</v>
      </c>
      <c r="X60" s="42"/>
      <c r="AH60" s="41">
        <v>17.7</v>
      </c>
      <c r="AI60" s="41">
        <v>18</v>
      </c>
      <c r="AQ60" s="41">
        <v>232</v>
      </c>
      <c r="AR60" s="41">
        <v>57</v>
      </c>
    </row>
    <row r="61" spans="7:44">
      <c r="J61" s="41">
        <v>16.899999999999999</v>
      </c>
      <c r="K61" s="41">
        <v>10</v>
      </c>
      <c r="R61" s="49"/>
      <c r="S61" s="41">
        <v>249</v>
      </c>
      <c r="T61" s="41">
        <v>58</v>
      </c>
      <c r="X61" s="42"/>
      <c r="AH61" s="41">
        <v>17.8</v>
      </c>
      <c r="AI61" s="41">
        <v>17</v>
      </c>
      <c r="AQ61" s="41">
        <v>234</v>
      </c>
      <c r="AR61" s="41">
        <v>58</v>
      </c>
    </row>
    <row r="62" spans="7:44">
      <c r="J62" s="41">
        <v>17</v>
      </c>
      <c r="K62" s="41">
        <v>10</v>
      </c>
      <c r="R62" s="49"/>
      <c r="S62" s="41">
        <v>251</v>
      </c>
      <c r="T62" s="41">
        <v>59</v>
      </c>
      <c r="X62" s="42"/>
      <c r="AH62" s="41">
        <v>17.899999999999999</v>
      </c>
      <c r="AI62" s="41">
        <v>17</v>
      </c>
      <c r="AQ62" s="41">
        <v>236</v>
      </c>
      <c r="AR62" s="41">
        <v>59</v>
      </c>
    </row>
    <row r="63" spans="7:44">
      <c r="J63" s="41">
        <v>17.100000000000001</v>
      </c>
      <c r="K63" s="41">
        <v>9</v>
      </c>
      <c r="R63" s="49"/>
      <c r="S63" s="41">
        <v>253</v>
      </c>
      <c r="T63" s="41">
        <v>60</v>
      </c>
      <c r="X63" s="42"/>
      <c r="AH63" s="41">
        <v>18</v>
      </c>
      <c r="AI63" s="41">
        <v>16</v>
      </c>
      <c r="AQ63" s="41">
        <v>238</v>
      </c>
      <c r="AR63" s="41">
        <v>60</v>
      </c>
    </row>
    <row r="64" spans="7:44">
      <c r="J64" s="41">
        <v>17.2</v>
      </c>
      <c r="K64" s="41">
        <v>9</v>
      </c>
      <c r="R64" s="49"/>
      <c r="S64" s="41">
        <v>255</v>
      </c>
      <c r="T64" s="41">
        <v>61</v>
      </c>
      <c r="X64" s="42"/>
      <c r="AH64" s="41">
        <v>18.100000000000001</v>
      </c>
      <c r="AI64" s="41">
        <v>16</v>
      </c>
      <c r="AQ64" s="41">
        <v>240</v>
      </c>
      <c r="AR64" s="41">
        <v>61</v>
      </c>
    </row>
    <row r="65" spans="10:44">
      <c r="J65" s="41">
        <v>17.3</v>
      </c>
      <c r="K65" s="41">
        <v>8</v>
      </c>
      <c r="R65" s="49"/>
      <c r="S65" s="41">
        <v>257</v>
      </c>
      <c r="T65" s="41">
        <v>62</v>
      </c>
      <c r="X65" s="42"/>
      <c r="AH65" s="41">
        <v>18.2</v>
      </c>
      <c r="AI65" s="41">
        <v>15</v>
      </c>
      <c r="AQ65" s="41">
        <v>242</v>
      </c>
      <c r="AR65" s="41">
        <v>62</v>
      </c>
    </row>
    <row r="66" spans="10:44">
      <c r="J66" s="41">
        <v>17.399999999999999</v>
      </c>
      <c r="K66" s="41">
        <v>8</v>
      </c>
      <c r="R66" s="49"/>
      <c r="S66" s="41">
        <v>259</v>
      </c>
      <c r="T66" s="41">
        <v>63</v>
      </c>
      <c r="X66" s="42"/>
      <c r="AH66" s="41">
        <v>18.3</v>
      </c>
      <c r="AI66" s="41">
        <v>15</v>
      </c>
      <c r="AQ66" s="41">
        <v>244</v>
      </c>
      <c r="AR66" s="41">
        <v>63</v>
      </c>
    </row>
    <row r="67" spans="10:44">
      <c r="J67" s="41">
        <v>17.5</v>
      </c>
      <c r="K67" s="41">
        <v>7</v>
      </c>
      <c r="R67" s="49"/>
      <c r="S67" s="41">
        <v>261</v>
      </c>
      <c r="T67" s="41">
        <v>64</v>
      </c>
      <c r="X67" s="42"/>
      <c r="AH67" s="41">
        <v>18.399999999999999</v>
      </c>
      <c r="AI67" s="41">
        <v>14</v>
      </c>
      <c r="AQ67" s="41">
        <v>246</v>
      </c>
      <c r="AR67" s="41">
        <v>64</v>
      </c>
    </row>
    <row r="68" spans="10:44">
      <c r="J68" s="41">
        <v>17.600000000000001</v>
      </c>
      <c r="K68" s="41">
        <v>7</v>
      </c>
      <c r="R68" s="49"/>
      <c r="S68" s="41">
        <v>263</v>
      </c>
      <c r="T68" s="41">
        <v>65</v>
      </c>
      <c r="X68" s="42"/>
      <c r="AH68" s="41">
        <v>18.5</v>
      </c>
      <c r="AI68" s="41">
        <v>14</v>
      </c>
      <c r="AQ68" s="41">
        <v>248</v>
      </c>
      <c r="AR68" s="41">
        <v>65</v>
      </c>
    </row>
    <row r="69" spans="10:44">
      <c r="J69" s="41">
        <v>17.7</v>
      </c>
      <c r="K69" s="41">
        <v>6</v>
      </c>
      <c r="R69" s="49"/>
      <c r="S69" s="41">
        <v>265</v>
      </c>
      <c r="T69" s="41">
        <v>66</v>
      </c>
      <c r="X69" s="42"/>
      <c r="AH69" s="41">
        <v>18.600000000000001</v>
      </c>
      <c r="AI69" s="41">
        <v>13</v>
      </c>
      <c r="AQ69" s="41">
        <v>250</v>
      </c>
      <c r="AR69" s="41">
        <v>66</v>
      </c>
    </row>
    <row r="70" spans="10:44">
      <c r="J70" s="41">
        <v>17.8</v>
      </c>
      <c r="K70" s="41">
        <v>6</v>
      </c>
      <c r="R70" s="49"/>
      <c r="S70" s="41">
        <v>267</v>
      </c>
      <c r="T70" s="41">
        <v>67</v>
      </c>
      <c r="X70" s="42"/>
      <c r="AH70" s="41">
        <v>18.7</v>
      </c>
      <c r="AI70" s="41">
        <v>13</v>
      </c>
      <c r="AQ70" s="41">
        <v>252</v>
      </c>
      <c r="AR70" s="41">
        <v>67</v>
      </c>
    </row>
    <row r="71" spans="10:44">
      <c r="J71" s="41">
        <v>17.899999999999999</v>
      </c>
      <c r="K71" s="41">
        <v>5</v>
      </c>
      <c r="R71" s="49"/>
      <c r="S71" s="41">
        <v>269</v>
      </c>
      <c r="T71" s="41">
        <v>68</v>
      </c>
      <c r="X71" s="42"/>
      <c r="AH71" s="41">
        <v>18.8</v>
      </c>
      <c r="AI71" s="41">
        <v>12</v>
      </c>
      <c r="AQ71" s="41">
        <v>254</v>
      </c>
      <c r="AR71" s="41">
        <v>68</v>
      </c>
    </row>
    <row r="72" spans="10:44">
      <c r="J72" s="41">
        <v>18</v>
      </c>
      <c r="K72" s="41">
        <v>5</v>
      </c>
      <c r="R72" s="49"/>
      <c r="S72" s="41">
        <v>271</v>
      </c>
      <c r="T72" s="41">
        <v>69</v>
      </c>
      <c r="X72" s="42"/>
      <c r="AH72" s="41">
        <v>18.899999999999999</v>
      </c>
      <c r="AI72" s="41">
        <v>12</v>
      </c>
      <c r="AQ72" s="41">
        <v>256</v>
      </c>
      <c r="AR72" s="41">
        <v>69</v>
      </c>
    </row>
    <row r="73" spans="10:44">
      <c r="J73" s="41">
        <v>18.100000000000001</v>
      </c>
      <c r="K73" s="41">
        <v>4</v>
      </c>
      <c r="R73" s="49"/>
      <c r="S73" s="41">
        <v>273</v>
      </c>
      <c r="T73" s="41">
        <v>70</v>
      </c>
      <c r="X73" s="42"/>
      <c r="AH73" s="41">
        <v>19</v>
      </c>
      <c r="AI73" s="41">
        <v>11</v>
      </c>
      <c r="AQ73" s="41">
        <v>258</v>
      </c>
      <c r="AR73" s="41">
        <v>70</v>
      </c>
    </row>
    <row r="74" spans="10:44">
      <c r="J74" s="41">
        <v>18.2</v>
      </c>
      <c r="K74" s="41">
        <v>4</v>
      </c>
      <c r="R74" s="49"/>
      <c r="X74" s="42"/>
      <c r="AH74" s="41">
        <v>19.100000000000001</v>
      </c>
      <c r="AI74" s="41">
        <v>11</v>
      </c>
    </row>
    <row r="75" spans="10:44">
      <c r="J75" s="41">
        <v>18.3</v>
      </c>
      <c r="K75" s="41">
        <v>3</v>
      </c>
      <c r="R75" s="43"/>
      <c r="X75" s="42"/>
      <c r="AH75" s="41">
        <v>19.2</v>
      </c>
      <c r="AI75" s="41">
        <v>10</v>
      </c>
    </row>
    <row r="76" spans="10:44">
      <c r="J76" s="41">
        <v>18.399999999999999</v>
      </c>
      <c r="K76" s="41">
        <v>3</v>
      </c>
      <c r="X76" s="42"/>
      <c r="AH76" s="41">
        <v>19.3</v>
      </c>
      <c r="AI76" s="41">
        <v>10</v>
      </c>
    </row>
    <row r="77" spans="10:44">
      <c r="J77" s="41">
        <v>18.5</v>
      </c>
      <c r="K77" s="41">
        <v>2</v>
      </c>
      <c r="X77" s="42"/>
      <c r="AH77" s="41">
        <v>19.399999999999999</v>
      </c>
      <c r="AI77" s="41">
        <v>9</v>
      </c>
    </row>
    <row r="78" spans="10:44">
      <c r="J78" s="41">
        <v>18.600000000000001</v>
      </c>
      <c r="K78" s="41">
        <v>2</v>
      </c>
      <c r="X78" s="42"/>
      <c r="AH78" s="41">
        <v>19.5</v>
      </c>
      <c r="AI78" s="41">
        <v>9</v>
      </c>
    </row>
    <row r="79" spans="10:44">
      <c r="J79" s="41">
        <v>18.7</v>
      </c>
      <c r="K79" s="41">
        <v>2</v>
      </c>
      <c r="X79" s="42"/>
      <c r="AH79" s="41">
        <v>19.600000000000001</v>
      </c>
      <c r="AI79" s="41">
        <v>9</v>
      </c>
    </row>
    <row r="80" spans="10:44">
      <c r="J80" s="41">
        <v>18.8</v>
      </c>
      <c r="K80" s="41">
        <v>1</v>
      </c>
      <c r="X80" s="42"/>
      <c r="AH80" s="41">
        <v>19.7</v>
      </c>
      <c r="AI80" s="41">
        <v>8</v>
      </c>
    </row>
    <row r="81" spans="10:35">
      <c r="J81" s="41">
        <v>18.899999999999999</v>
      </c>
      <c r="K81" s="41">
        <v>1</v>
      </c>
      <c r="X81" s="42"/>
      <c r="AH81" s="41">
        <v>19.8</v>
      </c>
      <c r="AI81" s="41">
        <v>8</v>
      </c>
    </row>
    <row r="82" spans="10:35">
      <c r="J82" s="41">
        <v>19</v>
      </c>
      <c r="K82" s="41">
        <v>1</v>
      </c>
      <c r="X82" s="42"/>
      <c r="AH82" s="41">
        <v>19.899999999999999</v>
      </c>
      <c r="AI82" s="41">
        <v>8</v>
      </c>
    </row>
    <row r="83" spans="10:35">
      <c r="J83" s="41">
        <v>19.100000000000001</v>
      </c>
      <c r="K83" s="41">
        <v>0</v>
      </c>
      <c r="X83" s="42"/>
      <c r="AH83" s="41">
        <v>20</v>
      </c>
      <c r="AI83" s="41">
        <v>7</v>
      </c>
    </row>
    <row r="84" spans="10:35">
      <c r="AH84" s="41">
        <v>20.100000000000001</v>
      </c>
      <c r="AI84" s="41">
        <v>7</v>
      </c>
    </row>
    <row r="85" spans="10:35">
      <c r="AH85" s="41">
        <v>20.2</v>
      </c>
      <c r="AI85" s="41">
        <v>7</v>
      </c>
    </row>
    <row r="86" spans="10:35">
      <c r="AH86" s="41">
        <v>20.3</v>
      </c>
      <c r="AI86" s="41">
        <v>6</v>
      </c>
    </row>
    <row r="87" spans="10:35">
      <c r="AH87" s="41">
        <v>20.399999999999999</v>
      </c>
      <c r="AI87" s="41">
        <v>6</v>
      </c>
    </row>
    <row r="88" spans="10:35">
      <c r="AH88" s="41">
        <v>20.5</v>
      </c>
      <c r="AI88" s="41">
        <v>6</v>
      </c>
    </row>
    <row r="89" spans="10:35">
      <c r="AH89" s="41">
        <v>20.6</v>
      </c>
      <c r="AI89" s="41">
        <v>5</v>
      </c>
    </row>
    <row r="90" spans="10:35">
      <c r="AH90" s="41">
        <v>20.7</v>
      </c>
      <c r="AI90" s="41">
        <v>5</v>
      </c>
    </row>
    <row r="91" spans="10:35">
      <c r="AH91" s="41">
        <v>20.8</v>
      </c>
      <c r="AI91" s="41">
        <v>5</v>
      </c>
    </row>
    <row r="92" spans="10:35">
      <c r="AH92" s="41">
        <v>20.9</v>
      </c>
      <c r="AI92" s="41">
        <v>4</v>
      </c>
    </row>
    <row r="93" spans="10:35">
      <c r="AH93" s="41">
        <v>21</v>
      </c>
      <c r="AI93" s="41">
        <v>4</v>
      </c>
    </row>
    <row r="94" spans="10:35">
      <c r="AH94" s="41">
        <v>21.1</v>
      </c>
      <c r="AI94" s="41">
        <v>4</v>
      </c>
    </row>
    <row r="95" spans="10:35">
      <c r="AH95" s="41">
        <v>21.2</v>
      </c>
      <c r="AI95" s="41">
        <v>3</v>
      </c>
    </row>
    <row r="96" spans="10:35">
      <c r="AH96" s="41">
        <v>21.3</v>
      </c>
      <c r="AI96" s="41">
        <v>3</v>
      </c>
    </row>
    <row r="97" spans="34:35">
      <c r="AH97" s="41">
        <v>21.4</v>
      </c>
      <c r="AI97" s="41">
        <v>3</v>
      </c>
    </row>
    <row r="98" spans="34:35">
      <c r="AH98" s="41">
        <v>21.5</v>
      </c>
      <c r="AI98" s="41">
        <v>2</v>
      </c>
    </row>
    <row r="99" spans="34:35">
      <c r="AH99" s="41">
        <v>21.6</v>
      </c>
      <c r="AI99" s="41">
        <v>2</v>
      </c>
    </row>
    <row r="100" spans="34:35">
      <c r="AH100" s="41">
        <v>21.7</v>
      </c>
      <c r="AI100" s="41">
        <v>2</v>
      </c>
    </row>
    <row r="101" spans="34:35">
      <c r="AH101" s="41">
        <v>21.8</v>
      </c>
      <c r="AI101" s="41">
        <v>1</v>
      </c>
    </row>
    <row r="102" spans="34:35">
      <c r="AH102" s="41">
        <v>21.9</v>
      </c>
      <c r="AI102" s="41">
        <v>1</v>
      </c>
    </row>
    <row r="103" spans="34:35">
      <c r="AH103" s="41">
        <v>22</v>
      </c>
      <c r="AI103" s="41">
        <v>1</v>
      </c>
    </row>
    <row r="104" spans="34:35">
      <c r="AH104" s="41">
        <v>22.1</v>
      </c>
      <c r="AI104" s="41">
        <v>0</v>
      </c>
    </row>
  </sheetData>
  <sheetProtection password="CF6E" sheet="1" objects="1" scenarios="1"/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4" t="s">
        <v>42</v>
      </c>
      <c r="B1" s="74"/>
      <c r="D1" s="74" t="s">
        <v>42</v>
      </c>
      <c r="E1" s="74"/>
      <c r="G1" s="74" t="s">
        <v>42</v>
      </c>
      <c r="H1" s="74"/>
      <c r="J1" s="74" t="s">
        <v>42</v>
      </c>
      <c r="K1" s="74"/>
      <c r="M1" s="74" t="s">
        <v>42</v>
      </c>
      <c r="N1" s="74"/>
      <c r="P1" s="74" t="s">
        <v>42</v>
      </c>
      <c r="Q1" s="74"/>
      <c r="S1" s="74" t="s">
        <v>42</v>
      </c>
      <c r="T1" s="74"/>
      <c r="V1" s="74" t="s">
        <v>42</v>
      </c>
      <c r="W1" s="74"/>
      <c r="X1" s="38"/>
      <c r="Y1" s="75" t="s">
        <v>43</v>
      </c>
      <c r="Z1" s="75"/>
      <c r="AB1" s="75" t="s">
        <v>43</v>
      </c>
      <c r="AC1" s="75"/>
      <c r="AE1" s="75" t="s">
        <v>43</v>
      </c>
      <c r="AF1" s="75"/>
      <c r="AH1" s="75" t="s">
        <v>43</v>
      </c>
      <c r="AI1" s="75"/>
      <c r="AK1" s="75" t="s">
        <v>43</v>
      </c>
      <c r="AL1" s="75"/>
      <c r="AN1" s="75" t="s">
        <v>43</v>
      </c>
      <c r="AO1" s="75"/>
      <c r="AQ1" s="75" t="s">
        <v>43</v>
      </c>
      <c r="AR1" s="75"/>
      <c r="AT1" s="75" t="s">
        <v>43</v>
      </c>
      <c r="AU1" s="75"/>
    </row>
    <row r="2" spans="1:47" ht="45" customHeight="1">
      <c r="A2" s="74" t="s">
        <v>44</v>
      </c>
      <c r="B2" s="74"/>
      <c r="C2" s="33"/>
      <c r="D2" s="76" t="s">
        <v>8</v>
      </c>
      <c r="E2" s="76"/>
      <c r="G2" s="74" t="s">
        <v>45</v>
      </c>
      <c r="H2" s="74"/>
      <c r="J2" s="77" t="s">
        <v>46</v>
      </c>
      <c r="K2" s="77"/>
      <c r="M2" s="74" t="s">
        <v>47</v>
      </c>
      <c r="N2" s="74"/>
      <c r="O2" s="39"/>
      <c r="P2" s="76" t="s">
        <v>48</v>
      </c>
      <c r="Q2" s="76"/>
      <c r="S2" s="76" t="s">
        <v>49</v>
      </c>
      <c r="T2" s="76"/>
      <c r="V2" s="77" t="s">
        <v>12</v>
      </c>
      <c r="W2" s="77"/>
      <c r="X2" s="38"/>
      <c r="Y2" s="75" t="s">
        <v>44</v>
      </c>
      <c r="Z2" s="75"/>
      <c r="AA2" s="33"/>
      <c r="AB2" s="79" t="s">
        <v>8</v>
      </c>
      <c r="AC2" s="79"/>
      <c r="AE2" s="75" t="s">
        <v>45</v>
      </c>
      <c r="AF2" s="75"/>
      <c r="AG2" s="33"/>
      <c r="AH2" s="75" t="s">
        <v>46</v>
      </c>
      <c r="AI2" s="75"/>
      <c r="AK2" s="75" t="s">
        <v>50</v>
      </c>
      <c r="AL2" s="75"/>
      <c r="AM2" s="33"/>
      <c r="AN2" s="78" t="s">
        <v>48</v>
      </c>
      <c r="AO2" s="78"/>
      <c r="AP2" s="40"/>
      <c r="AQ2" s="78" t="s">
        <v>49</v>
      </c>
      <c r="AR2" s="78"/>
      <c r="AT2" s="75" t="s">
        <v>12</v>
      </c>
      <c r="AU2" s="75"/>
    </row>
    <row r="3" spans="1:47">
      <c r="D3" s="41">
        <v>0</v>
      </c>
      <c r="E3" s="41">
        <v>0</v>
      </c>
      <c r="J3" s="41">
        <v>0</v>
      </c>
      <c r="K3" s="41">
        <v>0</v>
      </c>
      <c r="M3" s="41">
        <v>0</v>
      </c>
      <c r="N3" s="41">
        <v>0</v>
      </c>
      <c r="P3" s="41">
        <v>0</v>
      </c>
      <c r="Q3" s="41">
        <v>0</v>
      </c>
      <c r="R3" s="49"/>
      <c r="S3" s="41">
        <v>0</v>
      </c>
      <c r="T3" s="41">
        <v>0</v>
      </c>
      <c r="V3" s="41">
        <v>-40</v>
      </c>
      <c r="W3" s="41">
        <v>0</v>
      </c>
      <c r="X3" s="42"/>
      <c r="AB3" s="41">
        <v>0</v>
      </c>
      <c r="AC3" s="41">
        <v>0</v>
      </c>
      <c r="AH3" s="41">
        <v>0</v>
      </c>
      <c r="AI3" s="41">
        <v>0</v>
      </c>
      <c r="AK3" s="41">
        <v>0</v>
      </c>
      <c r="AL3" s="41">
        <v>0</v>
      </c>
      <c r="AN3" s="41">
        <v>0</v>
      </c>
      <c r="AO3" s="41">
        <v>0</v>
      </c>
      <c r="AQ3" s="41">
        <v>0</v>
      </c>
      <c r="AR3" s="41">
        <v>0</v>
      </c>
      <c r="AT3" s="41">
        <v>-40</v>
      </c>
      <c r="AU3" s="41">
        <v>0</v>
      </c>
    </row>
    <row r="4" spans="1:47">
      <c r="D4" s="41">
        <v>0.1</v>
      </c>
      <c r="E4" s="41">
        <v>70</v>
      </c>
      <c r="J4" s="41">
        <v>0.1</v>
      </c>
      <c r="K4" s="41">
        <v>70</v>
      </c>
      <c r="M4" s="41">
        <v>3</v>
      </c>
      <c r="N4" s="41">
        <v>1</v>
      </c>
      <c r="P4" s="41">
        <v>7</v>
      </c>
      <c r="Q4" s="41">
        <v>1</v>
      </c>
      <c r="R4" s="49"/>
      <c r="S4" s="41">
        <v>165</v>
      </c>
      <c r="T4" s="41">
        <v>1</v>
      </c>
      <c r="V4" s="41">
        <v>-5</v>
      </c>
      <c r="W4" s="41">
        <v>1</v>
      </c>
      <c r="X4" s="42"/>
      <c r="AB4" s="41">
        <v>0.1</v>
      </c>
      <c r="AC4" s="41">
        <v>70</v>
      </c>
      <c r="AH4" s="41">
        <v>0.1</v>
      </c>
      <c r="AI4" s="41">
        <v>70</v>
      </c>
      <c r="AK4" s="41">
        <v>4</v>
      </c>
      <c r="AL4" s="41">
        <v>1</v>
      </c>
      <c r="AN4" s="41">
        <v>5</v>
      </c>
      <c r="AO4" s="41">
        <v>1</v>
      </c>
      <c r="AQ4" s="41">
        <v>132</v>
      </c>
      <c r="AR4" s="41">
        <v>1</v>
      </c>
      <c r="AT4" s="41">
        <v>-3</v>
      </c>
      <c r="AU4" s="41">
        <v>1</v>
      </c>
    </row>
    <row r="5" spans="1:47">
      <c r="D5" s="41">
        <v>6.2</v>
      </c>
      <c r="E5" s="41">
        <v>70</v>
      </c>
      <c r="J5" s="41">
        <v>11</v>
      </c>
      <c r="K5" s="41">
        <v>70</v>
      </c>
      <c r="M5" s="41">
        <v>4</v>
      </c>
      <c r="N5" s="41">
        <v>3</v>
      </c>
      <c r="P5" s="41">
        <v>8</v>
      </c>
      <c r="Q5" s="41">
        <v>2</v>
      </c>
      <c r="R5" s="49"/>
      <c r="S5" s="41">
        <v>168</v>
      </c>
      <c r="T5" s="41">
        <v>2</v>
      </c>
      <c r="V5" s="41">
        <v>-4</v>
      </c>
      <c r="W5" s="41">
        <v>2</v>
      </c>
      <c r="X5" s="42"/>
      <c r="AB5" s="41">
        <v>6.5</v>
      </c>
      <c r="AC5" s="41">
        <v>70</v>
      </c>
      <c r="AH5" s="41">
        <v>12.2</v>
      </c>
      <c r="AI5" s="41">
        <v>70</v>
      </c>
      <c r="AK5" s="41">
        <v>5</v>
      </c>
      <c r="AL5" s="41">
        <v>2</v>
      </c>
      <c r="AN5" s="41">
        <v>6</v>
      </c>
      <c r="AO5" s="41">
        <v>2</v>
      </c>
      <c r="AQ5" s="41">
        <v>135</v>
      </c>
      <c r="AR5" s="41">
        <v>2</v>
      </c>
      <c r="AT5" s="41">
        <v>-2</v>
      </c>
      <c r="AU5" s="41">
        <v>2</v>
      </c>
    </row>
    <row r="6" spans="1:47">
      <c r="D6" s="41">
        <v>6.3</v>
      </c>
      <c r="E6" s="41">
        <v>69</v>
      </c>
      <c r="J6" s="41">
        <v>11.1</v>
      </c>
      <c r="K6" s="41">
        <v>69</v>
      </c>
      <c r="M6" s="41">
        <v>5</v>
      </c>
      <c r="N6" s="41">
        <v>6</v>
      </c>
      <c r="P6" s="41">
        <v>9</v>
      </c>
      <c r="Q6" s="41">
        <v>3</v>
      </c>
      <c r="R6" s="49"/>
      <c r="S6" s="41">
        <v>171</v>
      </c>
      <c r="T6" s="41">
        <v>3</v>
      </c>
      <c r="V6" s="41">
        <v>-3</v>
      </c>
      <c r="W6" s="41">
        <v>3</v>
      </c>
      <c r="X6" s="42"/>
      <c r="AB6" s="41">
        <v>6.6</v>
      </c>
      <c r="AC6" s="41">
        <v>69</v>
      </c>
      <c r="AH6" s="41">
        <v>12.3</v>
      </c>
      <c r="AI6" s="41">
        <v>69</v>
      </c>
      <c r="AK6" s="41">
        <v>6</v>
      </c>
      <c r="AL6" s="41">
        <v>3</v>
      </c>
      <c r="AN6" s="41">
        <v>7</v>
      </c>
      <c r="AO6" s="41">
        <v>3</v>
      </c>
      <c r="AQ6" s="41">
        <v>138</v>
      </c>
      <c r="AR6" s="41">
        <v>3</v>
      </c>
      <c r="AT6" s="41">
        <v>-1</v>
      </c>
      <c r="AU6" s="41">
        <v>3</v>
      </c>
    </row>
    <row r="7" spans="1:47">
      <c r="D7" s="41">
        <v>6.4</v>
      </c>
      <c r="E7" s="41">
        <v>67</v>
      </c>
      <c r="J7" s="41">
        <v>11.2</v>
      </c>
      <c r="K7" s="41">
        <v>69</v>
      </c>
      <c r="M7" s="41">
        <v>6</v>
      </c>
      <c r="N7" s="41">
        <v>9</v>
      </c>
      <c r="P7" s="41">
        <v>10</v>
      </c>
      <c r="Q7" s="41">
        <v>4</v>
      </c>
      <c r="R7" s="49"/>
      <c r="S7" s="41">
        <v>174</v>
      </c>
      <c r="T7" s="41">
        <v>4</v>
      </c>
      <c r="V7" s="41">
        <v>-2</v>
      </c>
      <c r="W7" s="41">
        <v>4</v>
      </c>
      <c r="X7" s="42"/>
      <c r="AB7" s="41">
        <v>6.7</v>
      </c>
      <c r="AC7" s="41">
        <v>68</v>
      </c>
      <c r="AH7" s="41">
        <v>12.4</v>
      </c>
      <c r="AI7" s="41">
        <v>69</v>
      </c>
      <c r="AK7" s="41">
        <v>7</v>
      </c>
      <c r="AL7" s="41">
        <v>4</v>
      </c>
      <c r="AN7" s="41">
        <v>8</v>
      </c>
      <c r="AO7" s="41">
        <v>4</v>
      </c>
      <c r="AQ7" s="41">
        <v>141</v>
      </c>
      <c r="AR7" s="41">
        <v>4</v>
      </c>
      <c r="AT7" s="41">
        <v>0</v>
      </c>
      <c r="AU7" s="41">
        <v>4</v>
      </c>
    </row>
    <row r="8" spans="1:47">
      <c r="D8" s="41">
        <v>6.5</v>
      </c>
      <c r="E8" s="41">
        <v>65</v>
      </c>
      <c r="J8" s="41">
        <v>11.3</v>
      </c>
      <c r="K8" s="41">
        <v>68</v>
      </c>
      <c r="M8" s="41">
        <v>7</v>
      </c>
      <c r="N8" s="41">
        <v>12</v>
      </c>
      <c r="P8" s="41">
        <v>11</v>
      </c>
      <c r="Q8" s="41">
        <v>5</v>
      </c>
      <c r="R8" s="49"/>
      <c r="S8" s="41">
        <v>177</v>
      </c>
      <c r="T8" s="41">
        <v>5</v>
      </c>
      <c r="V8" s="41">
        <v>-1</v>
      </c>
      <c r="W8" s="41">
        <v>5</v>
      </c>
      <c r="X8" s="42"/>
      <c r="AB8" s="41">
        <v>6.8</v>
      </c>
      <c r="AC8" s="41">
        <v>66</v>
      </c>
      <c r="AH8" s="41">
        <v>12.5</v>
      </c>
      <c r="AI8" s="41">
        <v>68</v>
      </c>
      <c r="AK8" s="41">
        <v>8</v>
      </c>
      <c r="AL8" s="41">
        <v>5</v>
      </c>
      <c r="AN8" s="41">
        <v>9</v>
      </c>
      <c r="AO8" s="41">
        <v>5</v>
      </c>
      <c r="AQ8" s="41">
        <v>144</v>
      </c>
      <c r="AR8" s="41">
        <v>5</v>
      </c>
      <c r="AT8" s="41">
        <v>1</v>
      </c>
      <c r="AU8" s="41">
        <v>5</v>
      </c>
    </row>
    <row r="9" spans="1:47">
      <c r="D9" s="41">
        <v>6.6</v>
      </c>
      <c r="E9" s="41">
        <v>62</v>
      </c>
      <c r="J9" s="41">
        <v>11.4</v>
      </c>
      <c r="K9" s="41">
        <v>68</v>
      </c>
      <c r="M9" s="41">
        <v>8</v>
      </c>
      <c r="N9" s="41">
        <v>15</v>
      </c>
      <c r="P9" s="41">
        <v>12</v>
      </c>
      <c r="Q9" s="41">
        <v>6</v>
      </c>
      <c r="R9" s="49"/>
      <c r="S9" s="41">
        <v>180</v>
      </c>
      <c r="T9" s="41">
        <v>6</v>
      </c>
      <c r="V9" s="41">
        <v>0</v>
      </c>
      <c r="W9" s="41">
        <v>6</v>
      </c>
      <c r="X9" s="42"/>
      <c r="AB9" s="41">
        <v>6.9</v>
      </c>
      <c r="AC9" s="41">
        <v>64</v>
      </c>
      <c r="AH9" s="41">
        <v>12.6</v>
      </c>
      <c r="AI9" s="41">
        <v>68</v>
      </c>
      <c r="AK9" s="41">
        <v>9</v>
      </c>
      <c r="AL9" s="41">
        <v>6</v>
      </c>
      <c r="AN9" s="41">
        <v>10</v>
      </c>
      <c r="AO9" s="41">
        <v>6</v>
      </c>
      <c r="AQ9" s="41">
        <v>147</v>
      </c>
      <c r="AR9" s="41">
        <v>6</v>
      </c>
      <c r="AT9" s="41">
        <v>2</v>
      </c>
      <c r="AU9" s="41">
        <v>6</v>
      </c>
    </row>
    <row r="10" spans="1:47">
      <c r="D10" s="41">
        <v>6.7</v>
      </c>
      <c r="E10" s="41">
        <v>59</v>
      </c>
      <c r="J10" s="41">
        <v>11.5</v>
      </c>
      <c r="K10" s="41">
        <v>67</v>
      </c>
      <c r="M10" s="41">
        <v>9</v>
      </c>
      <c r="N10" s="41">
        <v>18</v>
      </c>
      <c r="P10" s="41">
        <v>13</v>
      </c>
      <c r="Q10" s="41">
        <v>7</v>
      </c>
      <c r="R10" s="49"/>
      <c r="S10" s="41">
        <v>183</v>
      </c>
      <c r="T10" s="41">
        <v>7</v>
      </c>
      <c r="V10" s="41">
        <v>1</v>
      </c>
      <c r="W10" s="41">
        <v>8</v>
      </c>
      <c r="X10" s="42"/>
      <c r="AB10" s="41">
        <v>7</v>
      </c>
      <c r="AC10" s="41">
        <v>62</v>
      </c>
      <c r="AH10" s="41">
        <v>12.7</v>
      </c>
      <c r="AI10" s="41">
        <v>67</v>
      </c>
      <c r="AK10" s="41">
        <v>10</v>
      </c>
      <c r="AL10" s="41">
        <v>7</v>
      </c>
      <c r="AN10" s="41">
        <v>11</v>
      </c>
      <c r="AO10" s="41">
        <v>7</v>
      </c>
      <c r="AQ10" s="41">
        <v>149</v>
      </c>
      <c r="AR10" s="41">
        <v>7</v>
      </c>
      <c r="AT10" s="41">
        <v>3</v>
      </c>
      <c r="AU10" s="41">
        <v>7</v>
      </c>
    </row>
    <row r="11" spans="1:47">
      <c r="D11" s="41">
        <v>6.8</v>
      </c>
      <c r="E11" s="41">
        <v>56</v>
      </c>
      <c r="J11" s="41">
        <v>11.6</v>
      </c>
      <c r="K11" s="41">
        <v>67</v>
      </c>
      <c r="M11" s="41">
        <v>10</v>
      </c>
      <c r="N11" s="41">
        <v>22</v>
      </c>
      <c r="P11" s="41">
        <v>14</v>
      </c>
      <c r="Q11" s="41">
        <v>8</v>
      </c>
      <c r="R11" s="49"/>
      <c r="S11" s="41">
        <v>186</v>
      </c>
      <c r="T11" s="41">
        <v>8</v>
      </c>
      <c r="V11" s="41">
        <v>2</v>
      </c>
      <c r="W11" s="41">
        <v>10</v>
      </c>
      <c r="X11" s="42"/>
      <c r="AB11" s="41">
        <v>7.1</v>
      </c>
      <c r="AC11" s="41">
        <v>59</v>
      </c>
      <c r="AH11" s="41">
        <v>12.8</v>
      </c>
      <c r="AI11" s="41">
        <v>67</v>
      </c>
      <c r="AK11" s="41">
        <v>11</v>
      </c>
      <c r="AL11" s="41">
        <v>8</v>
      </c>
      <c r="AN11" s="41">
        <v>12</v>
      </c>
      <c r="AO11" s="41">
        <v>8</v>
      </c>
      <c r="AQ11" s="41">
        <v>151</v>
      </c>
      <c r="AR11" s="41">
        <v>8</v>
      </c>
      <c r="AT11" s="41">
        <v>4</v>
      </c>
      <c r="AU11" s="41">
        <v>8</v>
      </c>
    </row>
    <row r="12" spans="1:47">
      <c r="D12" s="41">
        <v>6.9</v>
      </c>
      <c r="E12" s="41">
        <v>53</v>
      </c>
      <c r="J12" s="41">
        <v>11.7</v>
      </c>
      <c r="K12" s="41">
        <v>66</v>
      </c>
      <c r="M12" s="41">
        <v>11</v>
      </c>
      <c r="N12" s="41">
        <v>26</v>
      </c>
      <c r="P12" s="41">
        <v>15</v>
      </c>
      <c r="Q12" s="41">
        <v>9</v>
      </c>
      <c r="R12" s="49"/>
      <c r="S12" s="41">
        <v>188</v>
      </c>
      <c r="T12" s="41">
        <v>9</v>
      </c>
      <c r="V12" s="41">
        <v>3</v>
      </c>
      <c r="W12" s="41">
        <v>12</v>
      </c>
      <c r="X12" s="42"/>
      <c r="AB12" s="41">
        <v>7.2</v>
      </c>
      <c r="AC12" s="41">
        <v>56</v>
      </c>
      <c r="AH12" s="41">
        <v>12.9</v>
      </c>
      <c r="AI12" s="41">
        <v>66</v>
      </c>
      <c r="AK12" s="41">
        <v>12</v>
      </c>
      <c r="AL12" s="41">
        <v>9</v>
      </c>
      <c r="AN12" s="41">
        <v>13</v>
      </c>
      <c r="AO12" s="41">
        <v>9</v>
      </c>
      <c r="AQ12" s="41">
        <v>153</v>
      </c>
      <c r="AR12" s="41">
        <v>9</v>
      </c>
      <c r="AT12" s="41">
        <v>5</v>
      </c>
      <c r="AU12" s="41">
        <v>10</v>
      </c>
    </row>
    <row r="13" spans="1:47">
      <c r="D13" s="41">
        <v>7</v>
      </c>
      <c r="E13" s="41">
        <v>50</v>
      </c>
      <c r="J13" s="41">
        <v>11.8</v>
      </c>
      <c r="K13" s="41">
        <v>66</v>
      </c>
      <c r="M13" s="41">
        <v>12</v>
      </c>
      <c r="N13" s="41">
        <v>30</v>
      </c>
      <c r="P13" s="41">
        <v>16</v>
      </c>
      <c r="Q13" s="41">
        <v>10</v>
      </c>
      <c r="R13" s="49"/>
      <c r="S13" s="41">
        <v>190</v>
      </c>
      <c r="T13" s="41">
        <v>10</v>
      </c>
      <c r="V13" s="41">
        <v>4</v>
      </c>
      <c r="W13" s="41">
        <v>14</v>
      </c>
      <c r="X13" s="42"/>
      <c r="AB13" s="41">
        <v>7.3</v>
      </c>
      <c r="AC13" s="41">
        <v>53</v>
      </c>
      <c r="AH13" s="41">
        <v>13</v>
      </c>
      <c r="AI13" s="41">
        <v>66</v>
      </c>
      <c r="AK13" s="41">
        <v>13</v>
      </c>
      <c r="AL13" s="41">
        <v>10</v>
      </c>
      <c r="AN13" s="41">
        <v>14</v>
      </c>
      <c r="AO13" s="41">
        <v>10</v>
      </c>
      <c r="AQ13" s="41">
        <v>155</v>
      </c>
      <c r="AR13" s="41">
        <v>10</v>
      </c>
      <c r="AT13" s="41">
        <v>6</v>
      </c>
      <c r="AU13" s="41">
        <v>12</v>
      </c>
    </row>
    <row r="14" spans="1:47">
      <c r="D14" s="41">
        <v>7.1</v>
      </c>
      <c r="E14" s="41">
        <v>46</v>
      </c>
      <c r="J14" s="41">
        <v>11.9</v>
      </c>
      <c r="K14" s="41">
        <v>65</v>
      </c>
      <c r="M14" s="41">
        <v>13</v>
      </c>
      <c r="N14" s="41">
        <v>34</v>
      </c>
      <c r="P14" s="41">
        <v>17</v>
      </c>
      <c r="Q14" s="41">
        <v>11</v>
      </c>
      <c r="R14" s="49"/>
      <c r="S14" s="41">
        <v>192</v>
      </c>
      <c r="T14" s="41">
        <v>11</v>
      </c>
      <c r="V14" s="41">
        <v>5</v>
      </c>
      <c r="W14" s="41">
        <v>16</v>
      </c>
      <c r="X14" s="42"/>
      <c r="AB14" s="41">
        <v>7.4</v>
      </c>
      <c r="AC14" s="41">
        <v>50</v>
      </c>
      <c r="AH14" s="41">
        <v>23.1</v>
      </c>
      <c r="AI14" s="41">
        <v>65</v>
      </c>
      <c r="AK14" s="41">
        <v>14</v>
      </c>
      <c r="AL14" s="41">
        <v>12</v>
      </c>
      <c r="AN14" s="41">
        <v>15</v>
      </c>
      <c r="AO14" s="41">
        <v>11</v>
      </c>
      <c r="AQ14" s="41">
        <v>157</v>
      </c>
      <c r="AR14" s="41">
        <v>11</v>
      </c>
      <c r="AT14" s="41">
        <v>7</v>
      </c>
      <c r="AU14" s="41">
        <v>14</v>
      </c>
    </row>
    <row r="15" spans="1:47">
      <c r="D15" s="41">
        <v>7.2</v>
      </c>
      <c r="E15" s="41">
        <v>42</v>
      </c>
      <c r="J15" s="41">
        <v>12</v>
      </c>
      <c r="K15" s="41">
        <v>64</v>
      </c>
      <c r="M15" s="41">
        <v>14</v>
      </c>
      <c r="N15" s="41">
        <v>38</v>
      </c>
      <c r="P15" s="41">
        <v>18</v>
      </c>
      <c r="Q15" s="41">
        <v>12</v>
      </c>
      <c r="R15" s="49"/>
      <c r="S15" s="41">
        <v>194</v>
      </c>
      <c r="T15" s="41">
        <v>12</v>
      </c>
      <c r="V15" s="41">
        <v>6</v>
      </c>
      <c r="W15" s="41">
        <v>18</v>
      </c>
      <c r="X15" s="42"/>
      <c r="AB15" s="41">
        <v>7.5</v>
      </c>
      <c r="AC15" s="41">
        <v>46</v>
      </c>
      <c r="AH15" s="41">
        <v>13.2</v>
      </c>
      <c r="AI15" s="41">
        <v>65</v>
      </c>
      <c r="AK15" s="41">
        <v>15</v>
      </c>
      <c r="AL15" s="41">
        <v>14</v>
      </c>
      <c r="AN15" s="41">
        <v>16</v>
      </c>
      <c r="AO15" s="41">
        <v>12</v>
      </c>
      <c r="AQ15" s="41">
        <v>159</v>
      </c>
      <c r="AR15" s="41">
        <v>12</v>
      </c>
      <c r="AT15" s="41">
        <v>8</v>
      </c>
      <c r="AU15" s="41">
        <v>16</v>
      </c>
    </row>
    <row r="16" spans="1:47">
      <c r="D16" s="41">
        <v>7.3</v>
      </c>
      <c r="E16" s="41">
        <v>38</v>
      </c>
      <c r="J16" s="41">
        <v>12.1</v>
      </c>
      <c r="K16" s="41">
        <v>63</v>
      </c>
      <c r="M16" s="41">
        <v>15</v>
      </c>
      <c r="N16" s="41">
        <v>42</v>
      </c>
      <c r="P16" s="41">
        <v>19</v>
      </c>
      <c r="Q16" s="41">
        <v>13</v>
      </c>
      <c r="R16" s="49"/>
      <c r="S16" s="41">
        <v>196</v>
      </c>
      <c r="T16" s="41">
        <v>13</v>
      </c>
      <c r="V16" s="41">
        <v>7</v>
      </c>
      <c r="W16" s="41">
        <v>20</v>
      </c>
      <c r="X16" s="42"/>
      <c r="AB16" s="41">
        <v>7.6</v>
      </c>
      <c r="AC16" s="41">
        <v>42</v>
      </c>
      <c r="AH16" s="41">
        <v>13.3</v>
      </c>
      <c r="AI16" s="41">
        <v>64</v>
      </c>
      <c r="AK16" s="41">
        <v>16</v>
      </c>
      <c r="AL16" s="41">
        <v>16</v>
      </c>
      <c r="AN16" s="41">
        <v>17</v>
      </c>
      <c r="AO16" s="41">
        <v>13</v>
      </c>
      <c r="AQ16" s="41">
        <v>161</v>
      </c>
      <c r="AR16" s="41">
        <v>13</v>
      </c>
      <c r="AT16" s="41">
        <v>9</v>
      </c>
      <c r="AU16" s="41">
        <v>18</v>
      </c>
    </row>
    <row r="17" spans="4:47">
      <c r="D17" s="41">
        <v>7.4</v>
      </c>
      <c r="E17" s="41">
        <v>34</v>
      </c>
      <c r="J17" s="41">
        <v>12.2</v>
      </c>
      <c r="K17" s="41">
        <v>62</v>
      </c>
      <c r="M17" s="41">
        <v>16</v>
      </c>
      <c r="N17" s="41">
        <v>46</v>
      </c>
      <c r="P17" s="41">
        <v>20</v>
      </c>
      <c r="Q17" s="41">
        <v>14</v>
      </c>
      <c r="R17" s="49"/>
      <c r="S17" s="41">
        <v>198</v>
      </c>
      <c r="T17" s="41">
        <v>14</v>
      </c>
      <c r="V17" s="41">
        <v>8</v>
      </c>
      <c r="W17" s="41">
        <v>22</v>
      </c>
      <c r="X17" s="42"/>
      <c r="AB17" s="41">
        <v>7.7</v>
      </c>
      <c r="AC17" s="41">
        <v>38</v>
      </c>
      <c r="AH17" s="41">
        <v>13.4</v>
      </c>
      <c r="AI17" s="41">
        <v>64</v>
      </c>
      <c r="AK17" s="41">
        <v>17</v>
      </c>
      <c r="AL17" s="41">
        <v>18</v>
      </c>
      <c r="AN17" s="41">
        <v>18</v>
      </c>
      <c r="AO17" s="41">
        <v>14</v>
      </c>
      <c r="AQ17" s="41">
        <v>163</v>
      </c>
      <c r="AR17" s="41">
        <v>14</v>
      </c>
      <c r="AT17" s="41">
        <v>10</v>
      </c>
      <c r="AU17" s="41">
        <v>20</v>
      </c>
    </row>
    <row r="18" spans="4:47">
      <c r="D18" s="41">
        <v>7.5</v>
      </c>
      <c r="E18" s="41">
        <v>31</v>
      </c>
      <c r="J18" s="41">
        <v>12.3</v>
      </c>
      <c r="K18" s="41">
        <v>61</v>
      </c>
      <c r="M18" s="41">
        <v>17</v>
      </c>
      <c r="N18" s="41">
        <v>50</v>
      </c>
      <c r="P18" s="41">
        <v>21</v>
      </c>
      <c r="Q18" s="41">
        <v>15</v>
      </c>
      <c r="R18" s="49"/>
      <c r="S18" s="41">
        <v>200</v>
      </c>
      <c r="T18" s="41">
        <v>15</v>
      </c>
      <c r="V18" s="41">
        <v>9</v>
      </c>
      <c r="W18" s="41">
        <v>24</v>
      </c>
      <c r="X18" s="42"/>
      <c r="AB18" s="41">
        <v>7.8</v>
      </c>
      <c r="AC18" s="41">
        <v>34</v>
      </c>
      <c r="AH18" s="41">
        <v>13.5</v>
      </c>
      <c r="AI18" s="41">
        <v>63</v>
      </c>
      <c r="AK18" s="41">
        <v>18</v>
      </c>
      <c r="AL18" s="41">
        <v>20</v>
      </c>
      <c r="AN18" s="41">
        <v>19</v>
      </c>
      <c r="AO18" s="41">
        <v>15</v>
      </c>
      <c r="AQ18" s="41">
        <v>165</v>
      </c>
      <c r="AR18" s="41">
        <v>15</v>
      </c>
      <c r="AT18" s="41">
        <v>11</v>
      </c>
      <c r="AU18" s="41">
        <v>22</v>
      </c>
    </row>
    <row r="19" spans="4:47">
      <c r="D19" s="41">
        <v>7.6</v>
      </c>
      <c r="E19" s="41">
        <v>28</v>
      </c>
      <c r="J19" s="41">
        <v>12.4</v>
      </c>
      <c r="K19" s="41">
        <v>60</v>
      </c>
      <c r="M19" s="41">
        <v>18</v>
      </c>
      <c r="N19" s="41">
        <v>54</v>
      </c>
      <c r="P19" s="41">
        <v>22</v>
      </c>
      <c r="Q19" s="41">
        <v>16</v>
      </c>
      <c r="R19" s="49"/>
      <c r="S19" s="41">
        <v>202</v>
      </c>
      <c r="T19" s="41">
        <v>16</v>
      </c>
      <c r="V19" s="41">
        <v>10</v>
      </c>
      <c r="W19" s="41">
        <v>26</v>
      </c>
      <c r="X19" s="42"/>
      <c r="AB19" s="41">
        <v>7.9</v>
      </c>
      <c r="AC19" s="41">
        <v>31</v>
      </c>
      <c r="AH19" s="41">
        <v>13.6</v>
      </c>
      <c r="AI19" s="41">
        <v>63</v>
      </c>
      <c r="AK19" s="41">
        <v>19</v>
      </c>
      <c r="AL19" s="41">
        <v>22</v>
      </c>
      <c r="AN19" s="41">
        <v>20</v>
      </c>
      <c r="AO19" s="41">
        <v>16</v>
      </c>
      <c r="AQ19" s="41">
        <v>167</v>
      </c>
      <c r="AR19" s="41">
        <v>16</v>
      </c>
      <c r="AT19" s="41">
        <v>12</v>
      </c>
      <c r="AU19" s="41">
        <v>24</v>
      </c>
    </row>
    <row r="20" spans="4:47">
      <c r="D20" s="41">
        <v>7.7</v>
      </c>
      <c r="E20" s="41">
        <v>25</v>
      </c>
      <c r="J20" s="41">
        <v>12.5</v>
      </c>
      <c r="K20" s="41">
        <v>59</v>
      </c>
      <c r="M20" s="41">
        <v>19</v>
      </c>
      <c r="N20" s="41">
        <v>57</v>
      </c>
      <c r="P20" s="41">
        <v>23</v>
      </c>
      <c r="Q20" s="41">
        <v>17</v>
      </c>
      <c r="R20" s="49"/>
      <c r="S20" s="41">
        <v>204</v>
      </c>
      <c r="T20" s="41">
        <v>17</v>
      </c>
      <c r="V20" s="41">
        <v>11</v>
      </c>
      <c r="W20" s="41">
        <v>28</v>
      </c>
      <c r="X20" s="42"/>
      <c r="AB20" s="41">
        <v>8</v>
      </c>
      <c r="AC20" s="41">
        <v>28</v>
      </c>
      <c r="AH20" s="41">
        <v>13.7</v>
      </c>
      <c r="AI20" s="41">
        <v>62</v>
      </c>
      <c r="AK20" s="41">
        <v>20</v>
      </c>
      <c r="AL20" s="41">
        <v>24</v>
      </c>
      <c r="AN20" s="41">
        <v>21</v>
      </c>
      <c r="AO20" s="41">
        <v>18</v>
      </c>
      <c r="AQ20" s="41">
        <v>169</v>
      </c>
      <c r="AR20" s="41">
        <v>17</v>
      </c>
      <c r="AT20" s="41">
        <v>13</v>
      </c>
      <c r="AU20" s="41">
        <v>26</v>
      </c>
    </row>
    <row r="21" spans="4:47">
      <c r="D21" s="41">
        <v>7.8</v>
      </c>
      <c r="E21" s="41">
        <v>22</v>
      </c>
      <c r="J21" s="41">
        <v>12.6</v>
      </c>
      <c r="K21" s="41">
        <v>58</v>
      </c>
      <c r="M21" s="41">
        <v>20</v>
      </c>
      <c r="N21" s="41">
        <v>59</v>
      </c>
      <c r="P21" s="41">
        <v>24</v>
      </c>
      <c r="Q21" s="41">
        <v>18</v>
      </c>
      <c r="R21" s="49"/>
      <c r="S21" s="41">
        <v>206</v>
      </c>
      <c r="T21" s="41">
        <v>18</v>
      </c>
      <c r="V21" s="41">
        <v>12</v>
      </c>
      <c r="W21" s="41">
        <v>30</v>
      </c>
      <c r="X21" s="42"/>
      <c r="AB21" s="41">
        <v>8.1</v>
      </c>
      <c r="AC21" s="41">
        <v>25</v>
      </c>
      <c r="AH21" s="41">
        <v>13.8</v>
      </c>
      <c r="AI21" s="41">
        <v>62</v>
      </c>
      <c r="AK21" s="41">
        <v>21</v>
      </c>
      <c r="AL21" s="41">
        <v>26</v>
      </c>
      <c r="AN21" s="41">
        <v>22</v>
      </c>
      <c r="AO21" s="41">
        <v>20</v>
      </c>
      <c r="AQ21" s="41">
        <v>171</v>
      </c>
      <c r="AR21" s="41">
        <v>18</v>
      </c>
      <c r="AT21" s="41">
        <v>14</v>
      </c>
      <c r="AU21" s="41">
        <v>29</v>
      </c>
    </row>
    <row r="22" spans="4:47">
      <c r="D22" s="41">
        <v>7.9</v>
      </c>
      <c r="E22" s="41">
        <v>19</v>
      </c>
      <c r="J22" s="41">
        <v>12.7</v>
      </c>
      <c r="K22" s="41">
        <v>56</v>
      </c>
      <c r="M22" s="41">
        <v>21</v>
      </c>
      <c r="N22" s="41">
        <v>61</v>
      </c>
      <c r="P22" s="41">
        <v>25</v>
      </c>
      <c r="Q22" s="41">
        <v>20</v>
      </c>
      <c r="R22" s="49"/>
      <c r="S22" s="41">
        <v>208</v>
      </c>
      <c r="T22" s="41">
        <v>19</v>
      </c>
      <c r="V22" s="41">
        <v>13</v>
      </c>
      <c r="W22" s="41">
        <v>32</v>
      </c>
      <c r="X22" s="42"/>
      <c r="AB22" s="41">
        <v>8.1999999999999993</v>
      </c>
      <c r="AC22" s="41">
        <v>22</v>
      </c>
      <c r="AH22" s="41">
        <v>13.9</v>
      </c>
      <c r="AI22" s="41">
        <v>61</v>
      </c>
      <c r="AK22" s="41">
        <v>22</v>
      </c>
      <c r="AL22" s="41">
        <v>28</v>
      </c>
      <c r="AN22" s="41">
        <v>23</v>
      </c>
      <c r="AO22" s="41">
        <v>22</v>
      </c>
      <c r="AQ22" s="41">
        <v>173</v>
      </c>
      <c r="AR22" s="41">
        <v>19</v>
      </c>
      <c r="AT22" s="41">
        <v>15</v>
      </c>
      <c r="AU22" s="41">
        <v>32</v>
      </c>
    </row>
    <row r="23" spans="4:47">
      <c r="D23" s="41">
        <v>8</v>
      </c>
      <c r="E23" s="41">
        <v>16</v>
      </c>
      <c r="J23" s="41">
        <v>12.8</v>
      </c>
      <c r="K23" s="41">
        <v>54</v>
      </c>
      <c r="M23" s="41">
        <v>22</v>
      </c>
      <c r="N23" s="41">
        <v>62</v>
      </c>
      <c r="P23" s="41">
        <v>26</v>
      </c>
      <c r="Q23" s="41">
        <v>22</v>
      </c>
      <c r="R23" s="49"/>
      <c r="S23" s="41">
        <v>210</v>
      </c>
      <c r="T23" s="41">
        <v>20</v>
      </c>
      <c r="V23" s="41">
        <v>14</v>
      </c>
      <c r="W23" s="41">
        <v>35</v>
      </c>
      <c r="X23" s="42"/>
      <c r="AB23" s="41">
        <v>8.3000000000000007</v>
      </c>
      <c r="AC23" s="41">
        <v>20</v>
      </c>
      <c r="AH23" s="41">
        <v>14</v>
      </c>
      <c r="AI23" s="41">
        <v>60</v>
      </c>
      <c r="AK23" s="41">
        <v>23</v>
      </c>
      <c r="AL23" s="41">
        <v>30</v>
      </c>
      <c r="AN23" s="41">
        <v>24</v>
      </c>
      <c r="AO23" s="41">
        <v>24</v>
      </c>
      <c r="AQ23" s="41">
        <v>175</v>
      </c>
      <c r="AR23" s="41">
        <v>20</v>
      </c>
      <c r="AT23" s="41">
        <v>16</v>
      </c>
      <c r="AU23" s="41">
        <v>35</v>
      </c>
    </row>
    <row r="24" spans="4:47">
      <c r="D24" s="41">
        <v>8.1</v>
      </c>
      <c r="E24" s="41">
        <v>14</v>
      </c>
      <c r="J24" s="41">
        <v>12.9</v>
      </c>
      <c r="K24" s="41">
        <v>52</v>
      </c>
      <c r="M24" s="41">
        <v>23</v>
      </c>
      <c r="N24" s="41">
        <v>63</v>
      </c>
      <c r="P24" s="41">
        <v>27</v>
      </c>
      <c r="Q24" s="41">
        <v>24</v>
      </c>
      <c r="R24" s="49"/>
      <c r="S24" s="41">
        <v>212</v>
      </c>
      <c r="T24" s="41">
        <v>21</v>
      </c>
      <c r="V24" s="41">
        <v>15</v>
      </c>
      <c r="W24" s="41">
        <v>38</v>
      </c>
      <c r="X24" s="42"/>
      <c r="AB24" s="41">
        <v>8.4</v>
      </c>
      <c r="AC24" s="41">
        <v>18</v>
      </c>
      <c r="AH24" s="41">
        <v>14.1</v>
      </c>
      <c r="AI24" s="41">
        <v>59</v>
      </c>
      <c r="AK24" s="41">
        <v>24</v>
      </c>
      <c r="AL24" s="41">
        <v>32</v>
      </c>
      <c r="AN24" s="41">
        <v>25</v>
      </c>
      <c r="AO24" s="41">
        <v>26</v>
      </c>
      <c r="AQ24" s="41">
        <v>177</v>
      </c>
      <c r="AR24" s="41">
        <v>21</v>
      </c>
      <c r="AT24" s="41">
        <v>17</v>
      </c>
      <c r="AU24" s="41">
        <v>38</v>
      </c>
    </row>
    <row r="25" spans="4:47">
      <c r="D25" s="41">
        <v>8.1999999999999993</v>
      </c>
      <c r="E25" s="41">
        <v>12</v>
      </c>
      <c r="J25" s="41">
        <v>13</v>
      </c>
      <c r="K25" s="41">
        <v>50</v>
      </c>
      <c r="M25" s="41">
        <v>24</v>
      </c>
      <c r="N25" s="41">
        <v>64</v>
      </c>
      <c r="P25" s="41">
        <v>28</v>
      </c>
      <c r="Q25" s="41">
        <v>26</v>
      </c>
      <c r="R25" s="49"/>
      <c r="S25" s="41">
        <v>214</v>
      </c>
      <c r="T25" s="41">
        <v>22</v>
      </c>
      <c r="V25" s="41">
        <v>16</v>
      </c>
      <c r="W25" s="41">
        <v>41</v>
      </c>
      <c r="X25" s="42"/>
      <c r="AB25" s="41">
        <v>8.5</v>
      </c>
      <c r="AC25" s="41">
        <v>16</v>
      </c>
      <c r="AH25" s="41">
        <v>14.2</v>
      </c>
      <c r="AI25" s="41">
        <v>58</v>
      </c>
      <c r="AK25" s="41">
        <v>25</v>
      </c>
      <c r="AL25" s="41">
        <v>34</v>
      </c>
      <c r="AN25" s="41">
        <v>26</v>
      </c>
      <c r="AO25" s="41">
        <v>28</v>
      </c>
      <c r="AQ25" s="41">
        <v>179</v>
      </c>
      <c r="AR25" s="41">
        <v>22</v>
      </c>
      <c r="AT25" s="41">
        <v>18</v>
      </c>
      <c r="AU25" s="41">
        <v>41</v>
      </c>
    </row>
    <row r="26" spans="4:47">
      <c r="D26" s="41">
        <v>8.3000000000000007</v>
      </c>
      <c r="E26" s="41">
        <v>10</v>
      </c>
      <c r="J26" s="41">
        <v>13.1</v>
      </c>
      <c r="K26" s="41">
        <v>47</v>
      </c>
      <c r="M26" s="41">
        <v>25</v>
      </c>
      <c r="N26" s="41">
        <v>65</v>
      </c>
      <c r="P26" s="41">
        <v>29</v>
      </c>
      <c r="Q26" s="41">
        <v>28</v>
      </c>
      <c r="R26" s="49"/>
      <c r="S26" s="41">
        <v>216</v>
      </c>
      <c r="T26" s="41">
        <v>23</v>
      </c>
      <c r="V26" s="41">
        <v>17</v>
      </c>
      <c r="W26" s="41">
        <v>44</v>
      </c>
      <c r="X26" s="42"/>
      <c r="AB26" s="41">
        <v>8.6</v>
      </c>
      <c r="AC26" s="41">
        <v>14</v>
      </c>
      <c r="AH26" s="41">
        <v>14.3</v>
      </c>
      <c r="AI26" s="41">
        <v>57</v>
      </c>
      <c r="AK26" s="41">
        <v>26</v>
      </c>
      <c r="AL26" s="41">
        <v>36</v>
      </c>
      <c r="AN26" s="41">
        <v>27</v>
      </c>
      <c r="AO26" s="41">
        <v>30</v>
      </c>
      <c r="AQ26" s="41">
        <v>181</v>
      </c>
      <c r="AR26" s="41">
        <v>23</v>
      </c>
      <c r="AT26" s="41">
        <v>19</v>
      </c>
      <c r="AU26" s="41">
        <v>44</v>
      </c>
    </row>
    <row r="27" spans="4:47">
      <c r="D27" s="41">
        <v>8.4</v>
      </c>
      <c r="E27" s="41">
        <v>8</v>
      </c>
      <c r="J27" s="41">
        <v>13.2</v>
      </c>
      <c r="K27" s="41">
        <v>44</v>
      </c>
      <c r="M27" s="41">
        <v>26</v>
      </c>
      <c r="N27" s="41">
        <v>66</v>
      </c>
      <c r="P27" s="41">
        <v>30</v>
      </c>
      <c r="Q27" s="41">
        <v>30</v>
      </c>
      <c r="R27" s="49"/>
      <c r="S27" s="41">
        <v>218</v>
      </c>
      <c r="T27" s="41">
        <v>24</v>
      </c>
      <c r="V27" s="41">
        <v>18</v>
      </c>
      <c r="W27" s="41">
        <v>47</v>
      </c>
      <c r="X27" s="42"/>
      <c r="AB27" s="41">
        <v>8.6999999999999993</v>
      </c>
      <c r="AC27" s="41">
        <v>12</v>
      </c>
      <c r="AH27" s="41">
        <v>14.4</v>
      </c>
      <c r="AI27" s="41">
        <v>56</v>
      </c>
      <c r="AK27" s="41">
        <v>27</v>
      </c>
      <c r="AL27" s="41">
        <v>38</v>
      </c>
      <c r="AN27" s="41">
        <v>28</v>
      </c>
      <c r="AO27" s="41">
        <v>32</v>
      </c>
      <c r="AQ27" s="41">
        <v>183</v>
      </c>
      <c r="AR27" s="41">
        <v>24</v>
      </c>
      <c r="AT27" s="41">
        <v>20</v>
      </c>
      <c r="AU27" s="41">
        <v>47</v>
      </c>
    </row>
    <row r="28" spans="4:47">
      <c r="D28" s="41">
        <v>8.5</v>
      </c>
      <c r="E28" s="41">
        <v>6</v>
      </c>
      <c r="J28" s="41">
        <v>13.3</v>
      </c>
      <c r="K28" s="41">
        <v>41</v>
      </c>
      <c r="M28" s="41">
        <v>28</v>
      </c>
      <c r="N28" s="41">
        <v>67</v>
      </c>
      <c r="P28" s="41">
        <v>31</v>
      </c>
      <c r="Q28" s="41">
        <v>32</v>
      </c>
      <c r="R28" s="49"/>
      <c r="S28" s="41">
        <v>220</v>
      </c>
      <c r="T28" s="41">
        <v>25</v>
      </c>
      <c r="V28" s="41">
        <v>19</v>
      </c>
      <c r="W28" s="41">
        <v>50</v>
      </c>
      <c r="X28" s="42"/>
      <c r="AB28" s="41">
        <v>8.8000000000000007</v>
      </c>
      <c r="AC28" s="41">
        <v>10</v>
      </c>
      <c r="AH28" s="41">
        <v>14.5</v>
      </c>
      <c r="AI28" s="41">
        <v>55</v>
      </c>
      <c r="AK28" s="41">
        <v>28</v>
      </c>
      <c r="AL28" s="41">
        <v>40</v>
      </c>
      <c r="AN28" s="41">
        <v>29</v>
      </c>
      <c r="AO28" s="41">
        <v>35</v>
      </c>
      <c r="AQ28" s="41">
        <v>185</v>
      </c>
      <c r="AR28" s="41">
        <v>25</v>
      </c>
      <c r="AT28" s="41">
        <v>21</v>
      </c>
      <c r="AU28" s="41">
        <v>50</v>
      </c>
    </row>
    <row r="29" spans="4:47">
      <c r="D29" s="41">
        <v>8.6</v>
      </c>
      <c r="E29" s="41">
        <v>4</v>
      </c>
      <c r="J29" s="41">
        <v>13.4</v>
      </c>
      <c r="K29" s="41">
        <v>39</v>
      </c>
      <c r="M29" s="41">
        <v>30</v>
      </c>
      <c r="N29" s="41">
        <v>68</v>
      </c>
      <c r="P29" s="41">
        <v>32</v>
      </c>
      <c r="Q29" s="41">
        <v>34</v>
      </c>
      <c r="R29" s="49"/>
      <c r="S29" s="41">
        <v>221</v>
      </c>
      <c r="T29" s="41">
        <v>26</v>
      </c>
      <c r="V29" s="41">
        <v>20</v>
      </c>
      <c r="W29" s="41">
        <v>52</v>
      </c>
      <c r="X29" s="42"/>
      <c r="AB29" s="41">
        <v>8.9</v>
      </c>
      <c r="AC29" s="41">
        <v>8</v>
      </c>
      <c r="AH29" s="41">
        <v>14.6</v>
      </c>
      <c r="AI29" s="41">
        <v>54</v>
      </c>
      <c r="AK29" s="41">
        <v>29</v>
      </c>
      <c r="AL29" s="41">
        <v>42</v>
      </c>
      <c r="AN29" s="41">
        <v>30</v>
      </c>
      <c r="AO29" s="41">
        <v>38</v>
      </c>
      <c r="AQ29" s="41">
        <v>187</v>
      </c>
      <c r="AR29" s="41">
        <v>26</v>
      </c>
      <c r="AT29" s="41">
        <v>22</v>
      </c>
      <c r="AU29" s="41">
        <v>52</v>
      </c>
    </row>
    <row r="30" spans="4:47">
      <c r="D30" s="41">
        <v>8.6999999999999993</v>
      </c>
      <c r="E30" s="41">
        <v>2</v>
      </c>
      <c r="J30" s="41">
        <v>13.5</v>
      </c>
      <c r="K30" s="41">
        <v>37</v>
      </c>
      <c r="M30" s="41">
        <v>32</v>
      </c>
      <c r="N30" s="41">
        <v>69</v>
      </c>
      <c r="P30" s="41">
        <v>33</v>
      </c>
      <c r="Q30" s="41">
        <v>36</v>
      </c>
      <c r="R30" s="49"/>
      <c r="S30" s="41">
        <v>222</v>
      </c>
      <c r="T30" s="41">
        <v>27</v>
      </c>
      <c r="V30" s="41">
        <v>21</v>
      </c>
      <c r="W30" s="41">
        <v>54</v>
      </c>
      <c r="X30" s="42"/>
      <c r="AB30" s="41">
        <v>9</v>
      </c>
      <c r="AC30" s="41">
        <v>6</v>
      </c>
      <c r="AH30" s="41">
        <v>14.7</v>
      </c>
      <c r="AI30" s="41">
        <v>53</v>
      </c>
      <c r="AK30" s="41">
        <v>30</v>
      </c>
      <c r="AL30" s="41">
        <v>44</v>
      </c>
      <c r="AN30" s="41">
        <v>31</v>
      </c>
      <c r="AO30" s="41">
        <v>41</v>
      </c>
      <c r="AQ30" s="41">
        <v>189</v>
      </c>
      <c r="AR30" s="41">
        <v>27</v>
      </c>
      <c r="AT30" s="41">
        <v>23</v>
      </c>
      <c r="AU30" s="41">
        <v>54</v>
      </c>
    </row>
    <row r="31" spans="4:47">
      <c r="D31" s="41">
        <v>8.8000000000000007</v>
      </c>
      <c r="E31" s="41">
        <v>1</v>
      </c>
      <c r="J31" s="41">
        <v>13.6</v>
      </c>
      <c r="K31" s="41">
        <v>35</v>
      </c>
      <c r="M31" s="41">
        <v>34</v>
      </c>
      <c r="N31" s="41">
        <v>70</v>
      </c>
      <c r="P31" s="41">
        <v>34</v>
      </c>
      <c r="Q31" s="41">
        <v>38</v>
      </c>
      <c r="R31" s="49"/>
      <c r="S31" s="41">
        <v>223</v>
      </c>
      <c r="T31" s="41">
        <v>28</v>
      </c>
      <c r="V31" s="41">
        <v>22</v>
      </c>
      <c r="W31" s="41">
        <v>56</v>
      </c>
      <c r="X31" s="42"/>
      <c r="AB31" s="41">
        <v>9.1</v>
      </c>
      <c r="AC31" s="41">
        <v>4</v>
      </c>
      <c r="AH31" s="41">
        <v>14.8</v>
      </c>
      <c r="AI31" s="41">
        <v>52</v>
      </c>
      <c r="AK31" s="41">
        <v>31</v>
      </c>
      <c r="AL31" s="41">
        <v>47</v>
      </c>
      <c r="AN31" s="41">
        <v>32</v>
      </c>
      <c r="AO31" s="41">
        <v>44</v>
      </c>
      <c r="AQ31" s="41">
        <v>191</v>
      </c>
      <c r="AR31" s="41">
        <v>28</v>
      </c>
      <c r="AT31" s="41">
        <v>24</v>
      </c>
      <c r="AU31" s="41">
        <v>56</v>
      </c>
    </row>
    <row r="32" spans="4:47">
      <c r="D32" s="41">
        <v>8.9</v>
      </c>
      <c r="E32" s="41">
        <v>0</v>
      </c>
      <c r="J32" s="41">
        <v>13.7</v>
      </c>
      <c r="K32" s="41">
        <v>33</v>
      </c>
      <c r="P32" s="41">
        <v>35</v>
      </c>
      <c r="Q32" s="41">
        <v>40</v>
      </c>
      <c r="R32" s="49"/>
      <c r="S32" s="41">
        <v>224</v>
      </c>
      <c r="T32" s="41">
        <v>29</v>
      </c>
      <c r="V32" s="41">
        <v>23</v>
      </c>
      <c r="W32" s="41">
        <v>58</v>
      </c>
      <c r="X32" s="42"/>
      <c r="AB32" s="41">
        <v>9.1999999999999993</v>
      </c>
      <c r="AC32" s="41">
        <v>2</v>
      </c>
      <c r="AH32" s="41">
        <v>14.9</v>
      </c>
      <c r="AI32" s="41">
        <v>51</v>
      </c>
      <c r="AK32" s="41">
        <v>32</v>
      </c>
      <c r="AL32" s="41">
        <v>50</v>
      </c>
      <c r="AN32" s="41">
        <v>33</v>
      </c>
      <c r="AO32" s="41">
        <v>47</v>
      </c>
      <c r="AQ32" s="41">
        <v>193</v>
      </c>
      <c r="AR32" s="41">
        <v>29</v>
      </c>
      <c r="AT32" s="41">
        <v>25</v>
      </c>
      <c r="AU32" s="41">
        <v>58</v>
      </c>
    </row>
    <row r="33" spans="10:47">
      <c r="J33" s="41">
        <v>13.8</v>
      </c>
      <c r="K33" s="41">
        <v>31</v>
      </c>
      <c r="P33" s="41">
        <v>36</v>
      </c>
      <c r="Q33" s="41">
        <v>42</v>
      </c>
      <c r="R33" s="49"/>
      <c r="S33" s="41">
        <v>225</v>
      </c>
      <c r="T33" s="41">
        <v>30</v>
      </c>
      <c r="V33" s="41">
        <v>24</v>
      </c>
      <c r="W33" s="41">
        <v>60</v>
      </c>
      <c r="X33" s="42"/>
      <c r="AB33" s="41">
        <v>9.3000000000000007</v>
      </c>
      <c r="AC33" s="41">
        <v>1</v>
      </c>
      <c r="AH33" s="41">
        <v>15</v>
      </c>
      <c r="AI33" s="41">
        <v>50</v>
      </c>
      <c r="AK33" s="41">
        <v>33</v>
      </c>
      <c r="AL33" s="41">
        <v>52</v>
      </c>
      <c r="AN33" s="41">
        <v>34</v>
      </c>
      <c r="AO33" s="41">
        <v>50</v>
      </c>
      <c r="AQ33" s="41">
        <v>195</v>
      </c>
      <c r="AR33" s="41">
        <v>30</v>
      </c>
      <c r="AT33" s="41">
        <v>26</v>
      </c>
      <c r="AU33" s="41">
        <v>60</v>
      </c>
    </row>
    <row r="34" spans="10:47">
      <c r="J34" s="41">
        <v>13.9</v>
      </c>
      <c r="K34" s="41">
        <v>29</v>
      </c>
      <c r="P34" s="41">
        <v>37</v>
      </c>
      <c r="Q34" s="41">
        <v>44</v>
      </c>
      <c r="R34" s="49"/>
      <c r="S34" s="41">
        <v>226</v>
      </c>
      <c r="T34" s="41">
        <v>31</v>
      </c>
      <c r="V34" s="41">
        <v>25</v>
      </c>
      <c r="W34" s="41">
        <v>62</v>
      </c>
      <c r="X34" s="42"/>
      <c r="AB34" s="41">
        <v>9.4</v>
      </c>
      <c r="AC34" s="41">
        <v>0</v>
      </c>
      <c r="AH34" s="41">
        <v>15.1</v>
      </c>
      <c r="AI34" s="41">
        <v>48</v>
      </c>
      <c r="AK34" s="41">
        <v>34</v>
      </c>
      <c r="AL34" s="41">
        <v>54</v>
      </c>
      <c r="AN34" s="41">
        <v>35</v>
      </c>
      <c r="AO34" s="41">
        <v>53</v>
      </c>
      <c r="AQ34" s="41">
        <v>197</v>
      </c>
      <c r="AR34" s="41">
        <v>31</v>
      </c>
      <c r="AT34" s="41">
        <v>27</v>
      </c>
      <c r="AU34" s="41">
        <v>62</v>
      </c>
    </row>
    <row r="35" spans="10:47">
      <c r="J35" s="41">
        <v>14</v>
      </c>
      <c r="K35" s="41">
        <v>27</v>
      </c>
      <c r="P35" s="41">
        <v>38</v>
      </c>
      <c r="Q35" s="41">
        <v>47</v>
      </c>
      <c r="R35" s="49"/>
      <c r="S35" s="41">
        <v>227</v>
      </c>
      <c r="T35" s="41">
        <v>32</v>
      </c>
      <c r="V35" s="41">
        <v>26</v>
      </c>
      <c r="W35" s="41">
        <v>64</v>
      </c>
      <c r="X35" s="42"/>
      <c r="AH35" s="41">
        <v>15.2</v>
      </c>
      <c r="AI35" s="41">
        <v>46</v>
      </c>
      <c r="AK35" s="41">
        <v>35</v>
      </c>
      <c r="AL35" s="41">
        <v>55</v>
      </c>
      <c r="AN35" s="41">
        <v>36</v>
      </c>
      <c r="AO35" s="41">
        <v>56</v>
      </c>
      <c r="AQ35" s="41">
        <v>199</v>
      </c>
      <c r="AR35" s="41">
        <v>32</v>
      </c>
      <c r="AT35" s="41">
        <v>28</v>
      </c>
      <c r="AU35" s="41">
        <v>63</v>
      </c>
    </row>
    <row r="36" spans="10:47">
      <c r="J36" s="41">
        <v>14.1</v>
      </c>
      <c r="K36" s="41">
        <v>25</v>
      </c>
      <c r="P36" s="41">
        <v>39</v>
      </c>
      <c r="Q36" s="41">
        <v>50</v>
      </c>
      <c r="R36" s="49"/>
      <c r="S36" s="41">
        <v>228</v>
      </c>
      <c r="T36" s="41">
        <v>33</v>
      </c>
      <c r="V36" s="41">
        <v>27</v>
      </c>
      <c r="W36" s="41">
        <v>65</v>
      </c>
      <c r="X36" s="42"/>
      <c r="AH36" s="41">
        <v>15.3</v>
      </c>
      <c r="AI36" s="41">
        <v>44</v>
      </c>
      <c r="AK36" s="41">
        <v>36</v>
      </c>
      <c r="AL36" s="41">
        <v>56</v>
      </c>
      <c r="AN36" s="41">
        <v>37</v>
      </c>
      <c r="AO36" s="41">
        <v>58</v>
      </c>
      <c r="AQ36" s="41">
        <v>201</v>
      </c>
      <c r="AR36" s="41">
        <v>33</v>
      </c>
      <c r="AT36" s="41">
        <v>29</v>
      </c>
      <c r="AU36" s="41">
        <v>64</v>
      </c>
    </row>
    <row r="37" spans="10:47">
      <c r="J37" s="41">
        <v>14.2</v>
      </c>
      <c r="K37" s="41">
        <v>24</v>
      </c>
      <c r="P37" s="41">
        <v>40</v>
      </c>
      <c r="Q37" s="41">
        <v>53</v>
      </c>
      <c r="R37" s="49"/>
      <c r="S37" s="41">
        <v>229</v>
      </c>
      <c r="T37" s="41">
        <v>34</v>
      </c>
      <c r="V37" s="41">
        <v>28</v>
      </c>
      <c r="W37" s="41">
        <v>66</v>
      </c>
      <c r="X37" s="42"/>
      <c r="AH37" s="41">
        <v>15.4</v>
      </c>
      <c r="AI37" s="41">
        <v>42</v>
      </c>
      <c r="AK37" s="41">
        <v>37</v>
      </c>
      <c r="AL37" s="41">
        <v>57</v>
      </c>
      <c r="AN37" s="41">
        <v>38</v>
      </c>
      <c r="AO37" s="41">
        <v>60</v>
      </c>
      <c r="AQ37" s="41">
        <v>203</v>
      </c>
      <c r="AR37" s="41">
        <v>34</v>
      </c>
      <c r="AT37" s="41">
        <v>30</v>
      </c>
      <c r="AU37" s="41">
        <v>65</v>
      </c>
    </row>
    <row r="38" spans="10:47">
      <c r="J38" s="41">
        <v>14.3</v>
      </c>
      <c r="K38" s="41">
        <v>23</v>
      </c>
      <c r="P38" s="41">
        <v>41</v>
      </c>
      <c r="Q38" s="41">
        <v>56</v>
      </c>
      <c r="R38" s="49"/>
      <c r="S38" s="41">
        <v>230</v>
      </c>
      <c r="T38" s="41">
        <v>35</v>
      </c>
      <c r="V38" s="41">
        <v>29</v>
      </c>
      <c r="W38" s="41">
        <v>67</v>
      </c>
      <c r="X38" s="42"/>
      <c r="AH38" s="41">
        <v>15.5</v>
      </c>
      <c r="AI38" s="41">
        <v>40</v>
      </c>
      <c r="AK38" s="41">
        <v>38</v>
      </c>
      <c r="AL38" s="41">
        <v>58</v>
      </c>
      <c r="AN38" s="41">
        <v>39</v>
      </c>
      <c r="AO38" s="41">
        <v>62</v>
      </c>
      <c r="AQ38" s="41">
        <v>205</v>
      </c>
      <c r="AR38" s="41">
        <v>35</v>
      </c>
      <c r="AT38" s="41">
        <v>31</v>
      </c>
      <c r="AU38" s="41">
        <v>66</v>
      </c>
    </row>
    <row r="39" spans="10:47">
      <c r="J39" s="41">
        <v>14.4</v>
      </c>
      <c r="K39" s="41">
        <v>22</v>
      </c>
      <c r="P39" s="41">
        <v>42</v>
      </c>
      <c r="Q39" s="41">
        <v>58</v>
      </c>
      <c r="R39" s="49"/>
      <c r="S39" s="41">
        <v>231</v>
      </c>
      <c r="T39" s="41">
        <v>36</v>
      </c>
      <c r="V39" s="41">
        <v>30</v>
      </c>
      <c r="W39" s="41">
        <v>68</v>
      </c>
      <c r="X39" s="42"/>
      <c r="AH39" s="41">
        <v>15.6</v>
      </c>
      <c r="AI39" s="41">
        <v>38</v>
      </c>
      <c r="AK39" s="41">
        <v>39</v>
      </c>
      <c r="AL39" s="41">
        <v>59</v>
      </c>
      <c r="AN39" s="41">
        <v>40</v>
      </c>
      <c r="AO39" s="41">
        <v>64</v>
      </c>
      <c r="AQ39" s="41">
        <v>206</v>
      </c>
      <c r="AR39" s="41">
        <v>36</v>
      </c>
      <c r="AT39" s="41">
        <v>32</v>
      </c>
      <c r="AU39" s="41">
        <v>67</v>
      </c>
    </row>
    <row r="40" spans="10:47">
      <c r="J40" s="41">
        <v>14.5</v>
      </c>
      <c r="K40" s="41">
        <v>21</v>
      </c>
      <c r="P40" s="41">
        <v>43</v>
      </c>
      <c r="Q40" s="41">
        <v>60</v>
      </c>
      <c r="R40" s="49"/>
      <c r="S40" s="41">
        <v>232</v>
      </c>
      <c r="T40" s="41">
        <v>37</v>
      </c>
      <c r="V40" s="41">
        <v>31</v>
      </c>
      <c r="W40" s="41">
        <v>69</v>
      </c>
      <c r="X40" s="42"/>
      <c r="AH40" s="41">
        <v>15.7</v>
      </c>
      <c r="AI40" s="41">
        <v>37</v>
      </c>
      <c r="AK40" s="41">
        <v>40</v>
      </c>
      <c r="AL40" s="41">
        <v>60</v>
      </c>
      <c r="AN40" s="41">
        <v>41</v>
      </c>
      <c r="AO40" s="41">
        <v>66</v>
      </c>
      <c r="AQ40" s="41">
        <v>207</v>
      </c>
      <c r="AR40" s="41">
        <v>37</v>
      </c>
      <c r="AT40" s="41">
        <v>33</v>
      </c>
      <c r="AU40" s="41">
        <v>68</v>
      </c>
    </row>
    <row r="41" spans="10:47">
      <c r="J41" s="41">
        <v>14.6</v>
      </c>
      <c r="K41" s="41">
        <v>20</v>
      </c>
      <c r="P41" s="41">
        <v>44</v>
      </c>
      <c r="Q41" s="41">
        <v>62</v>
      </c>
      <c r="R41" s="49"/>
      <c r="S41" s="41">
        <v>233</v>
      </c>
      <c r="T41" s="41">
        <v>38</v>
      </c>
      <c r="V41" s="41">
        <v>32</v>
      </c>
      <c r="W41" s="41">
        <v>70</v>
      </c>
      <c r="X41" s="42"/>
      <c r="AH41" s="41">
        <v>15.8</v>
      </c>
      <c r="AI41" s="41">
        <v>36</v>
      </c>
      <c r="AK41" s="41">
        <v>42</v>
      </c>
      <c r="AL41" s="41">
        <v>61</v>
      </c>
      <c r="AN41" s="41">
        <v>42</v>
      </c>
      <c r="AO41" s="41">
        <v>68</v>
      </c>
      <c r="AQ41" s="41">
        <v>208</v>
      </c>
      <c r="AR41" s="41">
        <v>38</v>
      </c>
      <c r="AT41" s="41">
        <v>34</v>
      </c>
      <c r="AU41" s="41">
        <v>69</v>
      </c>
    </row>
    <row r="42" spans="10:47">
      <c r="J42" s="41">
        <v>14.7</v>
      </c>
      <c r="K42" s="41">
        <v>19</v>
      </c>
      <c r="P42" s="41">
        <v>45</v>
      </c>
      <c r="Q42" s="41">
        <v>64</v>
      </c>
      <c r="R42" s="49"/>
      <c r="S42" s="41">
        <v>234</v>
      </c>
      <c r="T42" s="41">
        <v>39</v>
      </c>
      <c r="X42" s="42"/>
      <c r="AH42" s="41">
        <v>15.9</v>
      </c>
      <c r="AI42" s="41">
        <v>35</v>
      </c>
      <c r="AK42" s="41">
        <v>44</v>
      </c>
      <c r="AL42" s="41">
        <v>62</v>
      </c>
      <c r="AN42" s="41">
        <v>43</v>
      </c>
      <c r="AO42" s="41">
        <v>70</v>
      </c>
      <c r="AQ42" s="41">
        <v>209</v>
      </c>
      <c r="AR42" s="41">
        <v>39</v>
      </c>
      <c r="AT42" s="41">
        <v>35</v>
      </c>
      <c r="AU42" s="41">
        <v>70</v>
      </c>
    </row>
    <row r="43" spans="10:47">
      <c r="J43" s="41">
        <v>14.8</v>
      </c>
      <c r="K43" s="41">
        <v>18</v>
      </c>
      <c r="P43" s="41">
        <v>46</v>
      </c>
      <c r="Q43" s="41">
        <v>66</v>
      </c>
      <c r="R43" s="49"/>
      <c r="S43" s="41">
        <v>235</v>
      </c>
      <c r="T43" s="41">
        <v>40</v>
      </c>
      <c r="X43" s="42"/>
      <c r="AH43" s="41">
        <v>16</v>
      </c>
      <c r="AI43" s="41">
        <v>34</v>
      </c>
      <c r="AK43" s="41">
        <v>46</v>
      </c>
      <c r="AL43" s="41">
        <v>63</v>
      </c>
      <c r="AQ43" s="41">
        <v>210</v>
      </c>
      <c r="AR43" s="41">
        <v>40</v>
      </c>
    </row>
    <row r="44" spans="10:47">
      <c r="J44" s="41">
        <v>14.9</v>
      </c>
      <c r="K44" s="41">
        <v>17</v>
      </c>
      <c r="P44" s="41">
        <v>47</v>
      </c>
      <c r="Q44" s="41">
        <v>68</v>
      </c>
      <c r="R44" s="49"/>
      <c r="S44" s="41">
        <v>236</v>
      </c>
      <c r="T44" s="41">
        <v>41</v>
      </c>
      <c r="X44" s="42"/>
      <c r="AH44" s="41">
        <v>16.100000000000001</v>
      </c>
      <c r="AI44" s="41">
        <v>33</v>
      </c>
      <c r="AK44" s="41">
        <v>48</v>
      </c>
      <c r="AL44" s="41">
        <v>64</v>
      </c>
      <c r="AQ44" s="41">
        <v>211</v>
      </c>
      <c r="AR44" s="41">
        <v>41</v>
      </c>
    </row>
    <row r="45" spans="10:47">
      <c r="J45" s="41">
        <v>15</v>
      </c>
      <c r="K45" s="41">
        <v>16</v>
      </c>
      <c r="P45" s="41">
        <v>48</v>
      </c>
      <c r="Q45" s="41">
        <v>70</v>
      </c>
      <c r="R45" s="49"/>
      <c r="S45" s="41">
        <v>237</v>
      </c>
      <c r="T45" s="41">
        <v>42</v>
      </c>
      <c r="X45" s="42"/>
      <c r="AH45" s="41">
        <v>16.2</v>
      </c>
      <c r="AI45" s="41">
        <v>32</v>
      </c>
      <c r="AK45" s="41">
        <v>50</v>
      </c>
      <c r="AL45" s="41">
        <v>65</v>
      </c>
      <c r="AQ45" s="41">
        <v>212</v>
      </c>
      <c r="AR45" s="41">
        <v>42</v>
      </c>
    </row>
    <row r="46" spans="10:47">
      <c r="J46" s="41">
        <v>15.1</v>
      </c>
      <c r="K46" s="41">
        <v>15</v>
      </c>
      <c r="R46" s="49"/>
      <c r="S46" s="41">
        <v>238</v>
      </c>
      <c r="T46" s="41">
        <v>43</v>
      </c>
      <c r="X46" s="42"/>
      <c r="AH46" s="41">
        <v>16.3</v>
      </c>
      <c r="AI46" s="41">
        <v>31</v>
      </c>
      <c r="AK46" s="41">
        <v>53</v>
      </c>
      <c r="AL46" s="41">
        <v>66</v>
      </c>
      <c r="AQ46" s="41">
        <v>213</v>
      </c>
      <c r="AR46" s="41">
        <v>43</v>
      </c>
    </row>
    <row r="47" spans="10:47">
      <c r="J47" s="41">
        <v>15.2</v>
      </c>
      <c r="K47" s="41">
        <v>14</v>
      </c>
      <c r="R47" s="49"/>
      <c r="S47" s="41">
        <v>239</v>
      </c>
      <c r="T47" s="41">
        <v>44</v>
      </c>
      <c r="X47" s="42"/>
      <c r="AH47" s="41">
        <v>16.399999999999999</v>
      </c>
      <c r="AI47" s="41">
        <v>30</v>
      </c>
      <c r="AK47" s="41">
        <v>56</v>
      </c>
      <c r="AL47" s="41">
        <v>67</v>
      </c>
      <c r="AQ47" s="41">
        <v>214</v>
      </c>
      <c r="AR47" s="41">
        <v>44</v>
      </c>
    </row>
    <row r="48" spans="10:47">
      <c r="J48" s="41">
        <v>15.3</v>
      </c>
      <c r="K48" s="41">
        <v>13</v>
      </c>
      <c r="R48" s="49"/>
      <c r="S48" s="41">
        <v>240</v>
      </c>
      <c r="T48" s="41">
        <v>45</v>
      </c>
      <c r="X48" s="42"/>
      <c r="AH48" s="41">
        <v>16.5</v>
      </c>
      <c r="AI48" s="41">
        <v>29</v>
      </c>
      <c r="AK48" s="41">
        <v>59</v>
      </c>
      <c r="AL48" s="41">
        <v>68</v>
      </c>
      <c r="AQ48" s="41">
        <v>215</v>
      </c>
      <c r="AR48" s="41">
        <v>45</v>
      </c>
    </row>
    <row r="49" spans="10:44">
      <c r="J49" s="41">
        <v>15.4</v>
      </c>
      <c r="K49" s="41">
        <v>12</v>
      </c>
      <c r="R49" s="49"/>
      <c r="S49" s="41">
        <v>241</v>
      </c>
      <c r="T49" s="41">
        <v>46</v>
      </c>
      <c r="X49" s="42"/>
      <c r="AH49" s="41">
        <v>16.600000000000001</v>
      </c>
      <c r="AI49" s="41">
        <v>28</v>
      </c>
      <c r="AK49" s="41">
        <v>62</v>
      </c>
      <c r="AL49" s="41">
        <v>69</v>
      </c>
      <c r="AQ49" s="41">
        <v>216</v>
      </c>
      <c r="AR49" s="41">
        <v>46</v>
      </c>
    </row>
    <row r="50" spans="10:44">
      <c r="J50" s="41">
        <v>15.5</v>
      </c>
      <c r="K50" s="41">
        <v>11</v>
      </c>
      <c r="R50" s="49"/>
      <c r="S50" s="41">
        <v>242</v>
      </c>
      <c r="T50" s="41">
        <v>47</v>
      </c>
      <c r="X50" s="42"/>
      <c r="AH50" s="41">
        <v>16.7</v>
      </c>
      <c r="AI50" s="41">
        <v>27</v>
      </c>
      <c r="AK50" s="41">
        <v>65</v>
      </c>
      <c r="AL50" s="41">
        <v>70</v>
      </c>
      <c r="AQ50" s="41">
        <v>217</v>
      </c>
      <c r="AR50" s="41">
        <v>47</v>
      </c>
    </row>
    <row r="51" spans="10:44">
      <c r="J51" s="41">
        <v>15.6</v>
      </c>
      <c r="K51" s="41">
        <v>11</v>
      </c>
      <c r="R51" s="49"/>
      <c r="S51" s="41">
        <v>243</v>
      </c>
      <c r="T51" s="41">
        <v>48</v>
      </c>
      <c r="X51" s="42"/>
      <c r="AH51" s="41">
        <v>16.8</v>
      </c>
      <c r="AI51" s="41">
        <v>26</v>
      </c>
      <c r="AQ51" s="41">
        <v>218</v>
      </c>
      <c r="AR51" s="41">
        <v>48</v>
      </c>
    </row>
    <row r="52" spans="10:44">
      <c r="J52" s="41">
        <v>15.7</v>
      </c>
      <c r="K52" s="41">
        <v>10</v>
      </c>
      <c r="R52" s="49"/>
      <c r="S52" s="41">
        <v>244</v>
      </c>
      <c r="T52" s="41">
        <v>49</v>
      </c>
      <c r="X52" s="42"/>
      <c r="AH52" s="41">
        <v>16.899999999999999</v>
      </c>
      <c r="AI52" s="41">
        <v>25</v>
      </c>
      <c r="AQ52" s="41">
        <v>219</v>
      </c>
      <c r="AR52" s="41">
        <v>49</v>
      </c>
    </row>
    <row r="53" spans="10:44">
      <c r="J53" s="41">
        <v>15.8</v>
      </c>
      <c r="K53" s="41">
        <v>10</v>
      </c>
      <c r="R53" s="49"/>
      <c r="S53" s="41">
        <v>245</v>
      </c>
      <c r="T53" s="41">
        <v>50</v>
      </c>
      <c r="X53" s="42"/>
      <c r="AH53" s="41">
        <v>17</v>
      </c>
      <c r="AI53" s="41">
        <v>24</v>
      </c>
      <c r="AQ53" s="41">
        <v>220</v>
      </c>
      <c r="AR53" s="41">
        <v>50</v>
      </c>
    </row>
    <row r="54" spans="10:44">
      <c r="J54" s="41">
        <v>15.9</v>
      </c>
      <c r="K54" s="41">
        <v>9</v>
      </c>
      <c r="R54" s="49"/>
      <c r="S54" s="41">
        <v>246</v>
      </c>
      <c r="T54" s="41">
        <v>51</v>
      </c>
      <c r="X54" s="42"/>
      <c r="AH54" s="41">
        <v>17.100000000000001</v>
      </c>
      <c r="AI54" s="41">
        <v>23</v>
      </c>
      <c r="AQ54" s="41">
        <v>221</v>
      </c>
      <c r="AR54" s="41">
        <v>51</v>
      </c>
    </row>
    <row r="55" spans="10:44">
      <c r="J55" s="41">
        <v>16</v>
      </c>
      <c r="K55" s="41">
        <v>9</v>
      </c>
      <c r="R55" s="49"/>
      <c r="S55" s="41">
        <v>247</v>
      </c>
      <c r="T55" s="41">
        <v>52</v>
      </c>
      <c r="X55" s="42"/>
      <c r="AH55" s="41">
        <v>17.2</v>
      </c>
      <c r="AI55" s="41">
        <v>22</v>
      </c>
      <c r="AQ55" s="41">
        <v>222</v>
      </c>
      <c r="AR55" s="41">
        <v>52</v>
      </c>
    </row>
    <row r="56" spans="10:44">
      <c r="J56" s="41">
        <v>16.100000000000001</v>
      </c>
      <c r="K56" s="41">
        <v>8</v>
      </c>
      <c r="R56" s="49"/>
      <c r="S56" s="41">
        <v>248</v>
      </c>
      <c r="T56" s="41">
        <v>53</v>
      </c>
      <c r="X56" s="42"/>
      <c r="AH56" s="41">
        <v>17.3</v>
      </c>
      <c r="AI56" s="41">
        <v>21</v>
      </c>
      <c r="AQ56" s="41">
        <v>224</v>
      </c>
      <c r="AR56" s="41">
        <v>53</v>
      </c>
    </row>
    <row r="57" spans="10:44">
      <c r="J57" s="41">
        <v>16.2</v>
      </c>
      <c r="K57" s="41">
        <v>8</v>
      </c>
      <c r="R57" s="49"/>
      <c r="S57" s="41">
        <v>249</v>
      </c>
      <c r="T57" s="41">
        <v>54</v>
      </c>
      <c r="X57" s="42"/>
      <c r="AH57" s="41">
        <v>17.399999999999999</v>
      </c>
      <c r="AI57" s="41">
        <v>20</v>
      </c>
      <c r="AQ57" s="41">
        <v>226</v>
      </c>
      <c r="AR57" s="41">
        <v>54</v>
      </c>
    </row>
    <row r="58" spans="10:44">
      <c r="J58" s="41">
        <v>16.3</v>
      </c>
      <c r="K58" s="41">
        <v>7</v>
      </c>
      <c r="R58" s="49"/>
      <c r="S58" s="41">
        <v>250</v>
      </c>
      <c r="T58" s="41">
        <v>55</v>
      </c>
      <c r="X58" s="42"/>
      <c r="AH58" s="41">
        <v>17.5</v>
      </c>
      <c r="AI58" s="41">
        <v>19</v>
      </c>
      <c r="AQ58" s="41">
        <v>228</v>
      </c>
      <c r="AR58" s="41">
        <v>55</v>
      </c>
    </row>
    <row r="59" spans="10:44">
      <c r="J59" s="41">
        <v>16.399999999999999</v>
      </c>
      <c r="K59" s="41">
        <v>7</v>
      </c>
      <c r="R59" s="49"/>
      <c r="S59" s="41">
        <v>251</v>
      </c>
      <c r="T59" s="41">
        <v>56</v>
      </c>
      <c r="X59" s="42"/>
      <c r="AH59" s="41">
        <v>17.600000000000001</v>
      </c>
      <c r="AI59" s="41">
        <v>18</v>
      </c>
      <c r="AQ59" s="41">
        <v>230</v>
      </c>
      <c r="AR59" s="41">
        <v>56</v>
      </c>
    </row>
    <row r="60" spans="10:44">
      <c r="J60" s="41">
        <v>16.5</v>
      </c>
      <c r="K60" s="41">
        <v>6</v>
      </c>
      <c r="R60" s="49"/>
      <c r="S60" s="41">
        <v>252</v>
      </c>
      <c r="T60" s="41">
        <v>57</v>
      </c>
      <c r="X60" s="42"/>
      <c r="AH60" s="41">
        <v>17.7</v>
      </c>
      <c r="AI60" s="41">
        <v>18</v>
      </c>
      <c r="AQ60" s="41">
        <v>232</v>
      </c>
      <c r="AR60" s="41">
        <v>57</v>
      </c>
    </row>
    <row r="61" spans="10:44">
      <c r="J61" s="41">
        <v>16.600000000000001</v>
      </c>
      <c r="K61" s="41">
        <v>6</v>
      </c>
      <c r="R61" s="49"/>
      <c r="S61" s="41">
        <v>253</v>
      </c>
      <c r="T61" s="41">
        <v>58</v>
      </c>
      <c r="X61" s="42"/>
      <c r="AH61" s="41">
        <v>17.8</v>
      </c>
      <c r="AI61" s="41">
        <v>17</v>
      </c>
      <c r="AQ61" s="41">
        <v>234</v>
      </c>
      <c r="AR61" s="41">
        <v>58</v>
      </c>
    </row>
    <row r="62" spans="10:44">
      <c r="J62" s="41">
        <v>16.7</v>
      </c>
      <c r="K62" s="41">
        <v>5</v>
      </c>
      <c r="R62" s="49"/>
      <c r="S62" s="41">
        <v>254</v>
      </c>
      <c r="T62" s="41">
        <v>59</v>
      </c>
      <c r="X62" s="42"/>
      <c r="AH62" s="41">
        <v>17.899999999999999</v>
      </c>
      <c r="AI62" s="41">
        <v>17</v>
      </c>
      <c r="AQ62" s="41">
        <v>236</v>
      </c>
      <c r="AR62" s="41">
        <v>59</v>
      </c>
    </row>
    <row r="63" spans="10:44">
      <c r="J63" s="41">
        <v>16.8</v>
      </c>
      <c r="K63" s="41">
        <v>5</v>
      </c>
      <c r="R63" s="49"/>
      <c r="S63" s="41">
        <v>255</v>
      </c>
      <c r="T63" s="41">
        <v>60</v>
      </c>
      <c r="X63" s="42"/>
      <c r="AH63" s="41">
        <v>18</v>
      </c>
      <c r="AI63" s="41">
        <v>16</v>
      </c>
      <c r="AQ63" s="41">
        <v>238</v>
      </c>
      <c r="AR63" s="41">
        <v>60</v>
      </c>
    </row>
    <row r="64" spans="10:44">
      <c r="J64" s="41">
        <v>16.899999999999999</v>
      </c>
      <c r="K64" s="41">
        <v>5</v>
      </c>
      <c r="R64" s="49"/>
      <c r="S64" s="41">
        <v>257</v>
      </c>
      <c r="T64" s="41">
        <v>61</v>
      </c>
      <c r="X64" s="42"/>
      <c r="AH64" s="41">
        <v>18.100000000000001</v>
      </c>
      <c r="AI64" s="41">
        <v>16</v>
      </c>
      <c r="AQ64" s="41">
        <v>240</v>
      </c>
      <c r="AR64" s="41">
        <v>61</v>
      </c>
    </row>
    <row r="65" spans="10:44">
      <c r="J65" s="41">
        <v>17</v>
      </c>
      <c r="K65" s="41">
        <v>4</v>
      </c>
      <c r="R65" s="49"/>
      <c r="S65" s="41">
        <v>259</v>
      </c>
      <c r="T65" s="41">
        <v>62</v>
      </c>
      <c r="X65" s="42"/>
      <c r="AH65" s="41">
        <v>18.2</v>
      </c>
      <c r="AI65" s="41">
        <v>15</v>
      </c>
      <c r="AQ65" s="41">
        <v>242</v>
      </c>
      <c r="AR65" s="41">
        <v>62</v>
      </c>
    </row>
    <row r="66" spans="10:44">
      <c r="J66" s="41">
        <v>17.100000000000001</v>
      </c>
      <c r="K66" s="41">
        <v>4</v>
      </c>
      <c r="R66" s="49"/>
      <c r="S66" s="41">
        <v>261</v>
      </c>
      <c r="T66" s="41">
        <v>63</v>
      </c>
      <c r="X66" s="42"/>
      <c r="AH66" s="41">
        <v>18.3</v>
      </c>
      <c r="AI66" s="41">
        <v>15</v>
      </c>
      <c r="AQ66" s="41">
        <v>244</v>
      </c>
      <c r="AR66" s="41">
        <v>63</v>
      </c>
    </row>
    <row r="67" spans="10:44">
      <c r="J67" s="41">
        <v>17.2</v>
      </c>
      <c r="K67" s="41">
        <v>4</v>
      </c>
      <c r="R67" s="49"/>
      <c r="S67" s="41">
        <v>263</v>
      </c>
      <c r="T67" s="41">
        <v>64</v>
      </c>
      <c r="X67" s="42"/>
      <c r="AH67" s="41">
        <v>18.399999999999999</v>
      </c>
      <c r="AI67" s="41">
        <v>14</v>
      </c>
      <c r="AQ67" s="41">
        <v>246</v>
      </c>
      <c r="AR67" s="41">
        <v>64</v>
      </c>
    </row>
    <row r="68" spans="10:44">
      <c r="J68" s="41">
        <v>17.3</v>
      </c>
      <c r="K68" s="41">
        <v>3</v>
      </c>
      <c r="R68" s="49"/>
      <c r="S68" s="41">
        <v>265</v>
      </c>
      <c r="T68" s="41">
        <v>65</v>
      </c>
      <c r="X68" s="42"/>
      <c r="AH68" s="41">
        <v>18.5</v>
      </c>
      <c r="AI68" s="41">
        <v>14</v>
      </c>
      <c r="AQ68" s="41">
        <v>248</v>
      </c>
      <c r="AR68" s="41">
        <v>65</v>
      </c>
    </row>
    <row r="69" spans="10:44">
      <c r="J69" s="41">
        <v>17.399999999999999</v>
      </c>
      <c r="K69" s="41">
        <v>3</v>
      </c>
      <c r="R69" s="49"/>
      <c r="S69" s="41">
        <v>267</v>
      </c>
      <c r="T69" s="41">
        <v>66</v>
      </c>
      <c r="X69" s="42"/>
      <c r="AH69" s="41">
        <v>18.600000000000001</v>
      </c>
      <c r="AI69" s="41">
        <v>13</v>
      </c>
      <c r="AQ69" s="41">
        <v>250</v>
      </c>
      <c r="AR69" s="41">
        <v>66</v>
      </c>
    </row>
    <row r="70" spans="10:44">
      <c r="J70" s="41">
        <v>17.5</v>
      </c>
      <c r="K70" s="41">
        <v>3</v>
      </c>
      <c r="R70" s="49"/>
      <c r="S70" s="41">
        <v>269</v>
      </c>
      <c r="T70" s="41">
        <v>67</v>
      </c>
      <c r="X70" s="42"/>
      <c r="AH70" s="41">
        <v>18.7</v>
      </c>
      <c r="AI70" s="41">
        <v>13</v>
      </c>
      <c r="AQ70" s="41">
        <v>252</v>
      </c>
      <c r="AR70" s="41">
        <v>67</v>
      </c>
    </row>
    <row r="71" spans="10:44">
      <c r="J71" s="41">
        <v>17.600000000000001</v>
      </c>
      <c r="K71" s="41">
        <v>2</v>
      </c>
      <c r="R71" s="49"/>
      <c r="S71" s="41">
        <v>271</v>
      </c>
      <c r="T71" s="41">
        <v>68</v>
      </c>
      <c r="X71" s="42"/>
      <c r="AH71" s="41">
        <v>18.8</v>
      </c>
      <c r="AI71" s="41">
        <v>12</v>
      </c>
      <c r="AQ71" s="41">
        <v>254</v>
      </c>
      <c r="AR71" s="41">
        <v>68</v>
      </c>
    </row>
    <row r="72" spans="10:44">
      <c r="J72" s="41">
        <v>17.7</v>
      </c>
      <c r="K72" s="41">
        <v>2</v>
      </c>
      <c r="R72" s="49"/>
      <c r="S72" s="41">
        <v>273</v>
      </c>
      <c r="T72" s="41">
        <v>69</v>
      </c>
      <c r="X72" s="42"/>
      <c r="AH72" s="41">
        <v>18.899999999999999</v>
      </c>
      <c r="AI72" s="41">
        <v>12</v>
      </c>
      <c r="AQ72" s="41">
        <v>256</v>
      </c>
      <c r="AR72" s="41">
        <v>69</v>
      </c>
    </row>
    <row r="73" spans="10:44">
      <c r="J73" s="41">
        <v>17.8</v>
      </c>
      <c r="K73" s="41">
        <v>1</v>
      </c>
      <c r="R73" s="49"/>
      <c r="S73" s="41">
        <v>275</v>
      </c>
      <c r="T73" s="41">
        <v>70</v>
      </c>
      <c r="X73" s="42"/>
      <c r="AH73" s="41">
        <v>19</v>
      </c>
      <c r="AI73" s="41">
        <v>11</v>
      </c>
      <c r="AQ73" s="41">
        <v>258</v>
      </c>
      <c r="AR73" s="41">
        <v>70</v>
      </c>
    </row>
    <row r="74" spans="10:44">
      <c r="J74" s="41">
        <v>17.899999999999999</v>
      </c>
      <c r="K74" s="41">
        <v>1</v>
      </c>
      <c r="R74" s="49"/>
      <c r="AH74" s="41">
        <v>19.100000000000001</v>
      </c>
      <c r="AI74" s="41">
        <v>11</v>
      </c>
    </row>
    <row r="75" spans="10:44">
      <c r="J75" s="41">
        <v>18</v>
      </c>
      <c r="K75" s="41">
        <v>1</v>
      </c>
      <c r="R75" s="43"/>
      <c r="AH75" s="41">
        <v>19.2</v>
      </c>
      <c r="AI75" s="41">
        <v>10</v>
      </c>
    </row>
    <row r="76" spans="10:44">
      <c r="J76" s="41">
        <v>18.100000000000001</v>
      </c>
      <c r="K76" s="41">
        <v>0</v>
      </c>
      <c r="R76" s="43"/>
      <c r="AH76" s="41">
        <v>19.3</v>
      </c>
      <c r="AI76" s="41">
        <v>10</v>
      </c>
    </row>
    <row r="77" spans="10:44">
      <c r="AH77" s="41">
        <v>19.399999999999999</v>
      </c>
      <c r="AI77" s="41">
        <v>9</v>
      </c>
    </row>
    <row r="78" spans="10:44">
      <c r="AH78" s="41">
        <v>19.5</v>
      </c>
      <c r="AI78" s="41">
        <v>9</v>
      </c>
    </row>
    <row r="79" spans="10:44">
      <c r="AH79" s="41">
        <v>19.600000000000001</v>
      </c>
      <c r="AI79" s="41">
        <v>9</v>
      </c>
    </row>
    <row r="80" spans="10:44">
      <c r="AH80" s="41">
        <v>19.7</v>
      </c>
      <c r="AI80" s="41">
        <v>8</v>
      </c>
    </row>
    <row r="81" spans="34:35">
      <c r="AH81" s="41">
        <v>19.8</v>
      </c>
      <c r="AI81" s="41">
        <v>8</v>
      </c>
    </row>
    <row r="82" spans="34:35">
      <c r="AH82" s="41">
        <v>19.899999999999999</v>
      </c>
      <c r="AI82" s="41">
        <v>8</v>
      </c>
    </row>
    <row r="83" spans="34:35">
      <c r="AH83" s="41">
        <v>20</v>
      </c>
      <c r="AI83" s="41">
        <v>7</v>
      </c>
    </row>
    <row r="84" spans="34:35">
      <c r="AH84" s="41">
        <v>20.100000000000001</v>
      </c>
      <c r="AI84" s="41">
        <v>7</v>
      </c>
    </row>
    <row r="85" spans="34:35">
      <c r="AH85" s="41">
        <v>20.2</v>
      </c>
      <c r="AI85" s="41">
        <v>7</v>
      </c>
    </row>
    <row r="86" spans="34:35">
      <c r="AH86" s="41">
        <v>20.3</v>
      </c>
      <c r="AI86" s="41">
        <v>6</v>
      </c>
    </row>
    <row r="87" spans="34:35">
      <c r="AH87" s="41">
        <v>20.399999999999999</v>
      </c>
      <c r="AI87" s="41">
        <v>6</v>
      </c>
    </row>
    <row r="88" spans="34:35">
      <c r="AH88" s="41">
        <v>20.5</v>
      </c>
      <c r="AI88" s="41">
        <v>6</v>
      </c>
    </row>
    <row r="89" spans="34:35">
      <c r="AH89" s="41">
        <v>20.6</v>
      </c>
      <c r="AI89" s="41">
        <v>5</v>
      </c>
    </row>
    <row r="90" spans="34:35">
      <c r="AH90" s="41">
        <v>20.7</v>
      </c>
      <c r="AI90" s="41">
        <v>5</v>
      </c>
    </row>
    <row r="91" spans="34:35">
      <c r="AH91" s="41">
        <v>20.8</v>
      </c>
      <c r="AI91" s="41">
        <v>5</v>
      </c>
    </row>
    <row r="92" spans="34:35">
      <c r="AH92" s="41">
        <v>20.9</v>
      </c>
      <c r="AI92" s="41">
        <v>4</v>
      </c>
    </row>
    <row r="93" spans="34:35">
      <c r="AH93" s="41">
        <v>21</v>
      </c>
      <c r="AI93" s="41">
        <v>4</v>
      </c>
    </row>
    <row r="94" spans="34:35">
      <c r="AH94" s="41">
        <v>21.1</v>
      </c>
      <c r="AI94" s="41">
        <v>4</v>
      </c>
    </row>
    <row r="95" spans="34:35">
      <c r="AH95" s="41">
        <v>21.2</v>
      </c>
      <c r="AI95" s="41">
        <v>3</v>
      </c>
    </row>
    <row r="96" spans="34:35">
      <c r="AH96" s="41">
        <v>21.3</v>
      </c>
      <c r="AI96" s="41">
        <v>3</v>
      </c>
    </row>
    <row r="97" spans="34:35">
      <c r="AH97" s="41">
        <v>21.4</v>
      </c>
      <c r="AI97" s="41">
        <v>3</v>
      </c>
    </row>
    <row r="98" spans="34:35">
      <c r="AH98" s="41">
        <v>21.5</v>
      </c>
      <c r="AI98" s="41">
        <v>2</v>
      </c>
    </row>
    <row r="99" spans="34:35">
      <c r="AH99" s="41">
        <v>21.6</v>
      </c>
      <c r="AI99" s="41">
        <v>2</v>
      </c>
    </row>
    <row r="100" spans="34:35">
      <c r="AH100" s="41">
        <v>21.7</v>
      </c>
      <c r="AI100" s="41">
        <v>2</v>
      </c>
    </row>
    <row r="101" spans="34:35">
      <c r="AH101" s="41">
        <v>21.8</v>
      </c>
      <c r="AI101" s="41">
        <v>1</v>
      </c>
    </row>
    <row r="102" spans="34:35">
      <c r="AH102" s="41">
        <v>21.9</v>
      </c>
      <c r="AI102" s="41">
        <v>1</v>
      </c>
    </row>
    <row r="103" spans="34:35">
      <c r="AH103" s="41">
        <v>22</v>
      </c>
      <c r="AI103" s="41">
        <v>1</v>
      </c>
    </row>
    <row r="104" spans="34:35">
      <c r="AH104" s="41">
        <v>22.1</v>
      </c>
      <c r="AI104" s="41">
        <v>0</v>
      </c>
    </row>
  </sheetData>
  <sheetProtection password="CF6E" sheet="1" objects="1" scenarios="1"/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>
      <c r="A1" s="50" t="s">
        <v>9</v>
      </c>
    </row>
    <row r="2" spans="1:4">
      <c r="A2" s="50" t="s">
        <v>28</v>
      </c>
    </row>
    <row r="3" spans="1:4">
      <c r="A3" t="s">
        <v>8</v>
      </c>
      <c r="B3" t="s">
        <v>44</v>
      </c>
      <c r="C3" t="s">
        <v>45</v>
      </c>
      <c r="D3" t="s">
        <v>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9" zoomScaleNormal="100" workbookViewId="0">
      <selection activeCell="P29" sqref="P29"/>
    </sheetView>
  </sheetViews>
  <sheetFormatPr defaultRowHeight="1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/>
    <row r="2" spans="1:16" ht="18.75" customHeight="1">
      <c r="A2" s="72" t="str">
        <f>Юноши!A2</f>
        <v>Всероссийские спортивные соревнования школьников «Президентские состязания» 2024 – 2025   учебный год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</row>
    <row r="3" spans="1:16" ht="15" customHeight="1">
      <c r="A3" s="1"/>
      <c r="B3" s="53" t="s">
        <v>0</v>
      </c>
      <c r="C3" s="53"/>
      <c r="D3" s="73" t="str">
        <f>IF(Юноши!D3=0,"",Юноши!D3)</f>
        <v>МБОУ "СОШ №28  6 "А" класс</v>
      </c>
      <c r="E3" s="73"/>
      <c r="F3" s="73"/>
      <c r="G3" s="73"/>
      <c r="H3" s="73"/>
      <c r="I3" s="73"/>
      <c r="J3" s="73"/>
      <c r="K3" s="2"/>
      <c r="L3" s="2"/>
      <c r="M3" s="2"/>
      <c r="N3" s="2"/>
    </row>
    <row r="4" spans="1:16" ht="14.25" customHeight="1">
      <c r="A4" s="1"/>
      <c r="B4" s="51" t="s">
        <v>1</v>
      </c>
      <c r="C4" s="51"/>
      <c r="D4" s="35" t="str">
        <f>IF(Юноши!D4=0,"",Юноши!D4)</f>
        <v/>
      </c>
      <c r="E4" s="61"/>
      <c r="F4" s="61"/>
      <c r="G4" s="61"/>
      <c r="H4" s="61"/>
      <c r="I4" s="61"/>
      <c r="J4" s="61"/>
      <c r="K4" s="1"/>
      <c r="L4" s="1"/>
      <c r="M4" s="1"/>
      <c r="N4" s="1"/>
    </row>
    <row r="5" spans="1:16" ht="3" hidden="1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6" ht="11.25" customHeight="1">
      <c r="A6" s="4"/>
      <c r="B6" s="69" t="s">
        <v>2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</row>
    <row r="7" spans="1:16" ht="15" customHeight="1" thickBot="1">
      <c r="A7" s="4"/>
      <c r="B7" s="70" t="s">
        <v>27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6" ht="82.5" customHeight="1" thickTop="1" thickBot="1">
      <c r="B8" s="55" t="s">
        <v>4</v>
      </c>
      <c r="C8" s="60" t="s">
        <v>5</v>
      </c>
      <c r="D8" s="55" t="s">
        <v>6</v>
      </c>
      <c r="E8" s="56" t="s">
        <v>7</v>
      </c>
      <c r="F8" s="58" t="s">
        <v>8</v>
      </c>
      <c r="G8" s="59"/>
      <c r="H8" s="55" t="s">
        <v>28</v>
      </c>
      <c r="I8" s="60"/>
      <c r="J8" s="55" t="s">
        <v>10</v>
      </c>
      <c r="K8" s="60"/>
      <c r="L8" s="55" t="s">
        <v>11</v>
      </c>
      <c r="M8" s="60"/>
      <c r="N8" s="55" t="s">
        <v>12</v>
      </c>
      <c r="O8" s="60"/>
      <c r="P8" s="55" t="s">
        <v>13</v>
      </c>
    </row>
    <row r="9" spans="1:16" ht="22.5" customHeight="1" thickTop="1" thickBot="1">
      <c r="B9" s="55"/>
      <c r="C9" s="60"/>
      <c r="D9" s="55"/>
      <c r="E9" s="57"/>
      <c r="F9" s="5" t="s">
        <v>14</v>
      </c>
      <c r="G9" s="5" t="s">
        <v>15</v>
      </c>
      <c r="H9" s="5" t="s">
        <v>14</v>
      </c>
      <c r="I9" s="5" t="s">
        <v>15</v>
      </c>
      <c r="J9" s="5" t="s">
        <v>14</v>
      </c>
      <c r="K9" s="5" t="s">
        <v>15</v>
      </c>
      <c r="L9" s="5" t="s">
        <v>14</v>
      </c>
      <c r="M9" s="5" t="s">
        <v>15</v>
      </c>
      <c r="N9" s="5" t="s">
        <v>14</v>
      </c>
      <c r="O9" s="5" t="s">
        <v>15</v>
      </c>
      <c r="P9" s="55"/>
    </row>
    <row r="10" spans="1:16" ht="15.95" customHeight="1" thickTop="1">
      <c r="B10" s="6">
        <v>1</v>
      </c>
      <c r="C10" s="7" t="s">
        <v>29</v>
      </c>
      <c r="D10" s="8">
        <v>41180</v>
      </c>
      <c r="E10" s="9">
        <f>IFERROR(IF($D10="","",IF(DATEDIF(D10,$M$28,"y")&lt;9,9,IF(DATEDIF(D10,$M$28,"y")&gt;17,17,DATEDIF(D10,$M$28,"y")))),"???")</f>
        <v>12</v>
      </c>
      <c r="F10" s="12">
        <v>8.4</v>
      </c>
      <c r="G10" s="11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42</v>
      </c>
      <c r="H10" s="12">
        <v>10</v>
      </c>
      <c r="I10" s="13">
        <f ca="1">IF($H10="","",IFERROR(VLOOKUP(H10,INDIRECT("'"&amp;E10&amp;"'!$AK$3:$AL$60"),2),""))</f>
        <v>14</v>
      </c>
      <c r="J10" s="12">
        <v>20</v>
      </c>
      <c r="K10" s="13">
        <f ca="1">IF($J10="","",IFERROR(VLOOKUP(J10,INDIRECT("'"&amp;E10&amp;"'!$AN$3:$AO$50"),2),""))</f>
        <v>29</v>
      </c>
      <c r="L10" s="12">
        <v>145</v>
      </c>
      <c r="M10" s="11">
        <f ca="1">IF($L10="","",IFERROR(VLOOKUP(L10,INDIRECT("'"&amp;E10&amp;"'!$AQ$3:$AR$75"),2),""))</f>
        <v>17</v>
      </c>
      <c r="N10" s="12">
        <v>17</v>
      </c>
      <c r="O10" s="11">
        <f ca="1">IF($N10="","",IFERROR(VLOOKUP(N10,INDIRECT("'"&amp;E10&amp;"'!$AT$3:$AU$46"),2),""))</f>
        <v>44</v>
      </c>
      <c r="P10" s="14">
        <f ca="1">IF(AND(G10="",I10="",K10="",M10="",O10=""),"",SUM(G10,I10,K10,M10,O10))</f>
        <v>146</v>
      </c>
    </row>
    <row r="11" spans="1:16" ht="15.95" customHeight="1">
      <c r="B11" s="6">
        <v>2</v>
      </c>
      <c r="C11" s="16" t="s">
        <v>30</v>
      </c>
      <c r="D11" s="8">
        <v>41095</v>
      </c>
      <c r="E11" s="9">
        <f t="shared" ref="E11:E25" si="0">IFERROR(IF($D11="","",IF(DATEDIF(D11,$M$28,"y")&lt;9,9,IF(DATEDIF(D11,$M$28,"y")&gt;17,17,DATEDIF(D11,$M$28,"y")))),"???")</f>
        <v>12</v>
      </c>
      <c r="F11" s="17">
        <v>8.3000000000000007</v>
      </c>
      <c r="G11" s="11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46</v>
      </c>
      <c r="H11" s="12">
        <v>10</v>
      </c>
      <c r="I11" s="13">
        <f t="shared" ref="I11:I25" ca="1" si="1">IF($H11="","",IFERROR(VLOOKUP(H11,INDIRECT("'"&amp;E11&amp;"'!$AK$3:$AL$60"),2),""))</f>
        <v>14</v>
      </c>
      <c r="J11" s="17">
        <v>26</v>
      </c>
      <c r="K11" s="13">
        <f t="shared" ref="K11:K25" ca="1" si="2">IF($J11="","",IFERROR(VLOOKUP(J11,INDIRECT("'"&amp;E11&amp;"'!$AN$3:$AO$50"),2),""))</f>
        <v>41</v>
      </c>
      <c r="L11" s="17">
        <v>174</v>
      </c>
      <c r="M11" s="11">
        <f t="shared" ref="M11:M25" ca="1" si="3">IF($L11="","",IFERROR(VLOOKUP(L11,INDIRECT("'"&amp;E11&amp;"'!$AQ$3:$AR$75"),2),""))</f>
        <v>32</v>
      </c>
      <c r="N11" s="17">
        <v>22</v>
      </c>
      <c r="O11" s="11">
        <f t="shared" ref="O11:O25" ca="1" si="4">IF($N11="","",IFERROR(VLOOKUP(N11,INDIRECT("'"&amp;E11&amp;"'!$AT$3:$AU$46"),2),""))</f>
        <v>56</v>
      </c>
      <c r="P11" s="14">
        <f t="shared" ref="P11:P25" ca="1" si="5">IF(AND(G11="",I11="",K11="",M11="",O11=""),"",SUM(G11,I11,K11,M11,O11))</f>
        <v>189</v>
      </c>
    </row>
    <row r="12" spans="1:16" ht="15.95" customHeight="1">
      <c r="B12" s="6">
        <v>3</v>
      </c>
      <c r="C12" s="19" t="s">
        <v>31</v>
      </c>
      <c r="D12" s="8">
        <v>41029</v>
      </c>
      <c r="E12" s="9">
        <f t="shared" si="0"/>
        <v>12</v>
      </c>
      <c r="F12" s="17">
        <v>8.6999999999999993</v>
      </c>
      <c r="G12" s="11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33</v>
      </c>
      <c r="H12" s="12">
        <v>5</v>
      </c>
      <c r="I12" s="13">
        <f t="shared" ref="I12:I24" ca="1" si="7">IF($H12="","",IFERROR(VLOOKUP(H12,INDIRECT("'"&amp;E12&amp;"'!$AK$3:$AL$60"),2),""))</f>
        <v>5</v>
      </c>
      <c r="J12" s="17">
        <v>22</v>
      </c>
      <c r="K12" s="13">
        <f t="shared" ref="K12:K24" ca="1" si="8">IF($J12="","",IFERROR(VLOOKUP(J12,INDIRECT("'"&amp;E12&amp;"'!$AN$3:$AO$50"),2),""))</f>
        <v>33</v>
      </c>
      <c r="L12" s="17">
        <v>192</v>
      </c>
      <c r="M12" s="11">
        <f t="shared" ref="M12:M24" ca="1" si="9">IF($L12="","",IFERROR(VLOOKUP(L12,INDIRECT("'"&amp;E12&amp;"'!$AQ$3:$AR$75"),2),""))</f>
        <v>42</v>
      </c>
      <c r="N12" s="17">
        <v>25</v>
      </c>
      <c r="O12" s="11">
        <f t="shared" ref="O12:O24" ca="1" si="10">IF($N12="","",IFERROR(VLOOKUP(N12,INDIRECT("'"&amp;E12&amp;"'!$AT$3:$AU$46"),2),""))</f>
        <v>62</v>
      </c>
      <c r="P12" s="14">
        <f t="shared" ref="P12:P24" ca="1" si="11">IF(AND(G12="",I12="",K12="",M12="",O12=""),"",SUM(G12,I12,K12,M12,O12))</f>
        <v>175</v>
      </c>
    </row>
    <row r="13" spans="1:16" ht="15.95" customHeight="1">
      <c r="B13" s="6">
        <v>4</v>
      </c>
      <c r="C13" s="19" t="s">
        <v>32</v>
      </c>
      <c r="D13" s="8">
        <v>41243</v>
      </c>
      <c r="E13" s="9">
        <f t="shared" si="0"/>
        <v>12</v>
      </c>
      <c r="F13" s="17">
        <v>9.3000000000000007</v>
      </c>
      <c r="G13" s="11">
        <f t="shared" ca="1" si="6"/>
        <v>18</v>
      </c>
      <c r="H13" s="12">
        <v>8</v>
      </c>
      <c r="I13" s="13">
        <f t="shared" ca="1" si="7"/>
        <v>10</v>
      </c>
      <c r="J13" s="17">
        <v>26</v>
      </c>
      <c r="K13" s="13">
        <f t="shared" ca="1" si="8"/>
        <v>41</v>
      </c>
      <c r="L13" s="17">
        <v>132</v>
      </c>
      <c r="M13" s="11">
        <f t="shared" ca="1" si="9"/>
        <v>11</v>
      </c>
      <c r="N13" s="17">
        <v>30</v>
      </c>
      <c r="O13" s="11">
        <f t="shared" ca="1" si="10"/>
        <v>67</v>
      </c>
      <c r="P13" s="14">
        <f t="shared" ca="1" si="11"/>
        <v>147</v>
      </c>
    </row>
    <row r="14" spans="1:16" ht="15.95" customHeight="1">
      <c r="B14" s="6">
        <v>5</v>
      </c>
      <c r="C14" s="19" t="s">
        <v>33</v>
      </c>
      <c r="D14" s="8">
        <v>40945</v>
      </c>
      <c r="E14" s="9">
        <f t="shared" si="0"/>
        <v>13</v>
      </c>
      <c r="F14" s="17">
        <v>10.3</v>
      </c>
      <c r="G14" s="11">
        <f t="shared" ca="1" si="6"/>
        <v>0</v>
      </c>
      <c r="H14" s="12">
        <v>1</v>
      </c>
      <c r="I14" s="13">
        <f t="shared" ca="1" si="7"/>
        <v>0</v>
      </c>
      <c r="J14" s="17">
        <v>18</v>
      </c>
      <c r="K14" s="13">
        <f t="shared" ca="1" si="8"/>
        <v>16</v>
      </c>
      <c r="L14" s="17">
        <v>130</v>
      </c>
      <c r="M14" s="11">
        <f t="shared" ca="1" si="9"/>
        <v>5</v>
      </c>
      <c r="N14" s="17">
        <v>6</v>
      </c>
      <c r="O14" s="11">
        <f t="shared" ca="1" si="10"/>
        <v>16</v>
      </c>
      <c r="P14" s="14">
        <f t="shared" ca="1" si="11"/>
        <v>37</v>
      </c>
    </row>
    <row r="15" spans="1:16" ht="15.95" customHeight="1">
      <c r="B15" s="6">
        <v>6</v>
      </c>
      <c r="C15" s="19" t="s">
        <v>34</v>
      </c>
      <c r="D15" s="8">
        <v>41050</v>
      </c>
      <c r="E15" s="9">
        <f t="shared" si="0"/>
        <v>12</v>
      </c>
      <c r="F15" s="17">
        <v>8.9</v>
      </c>
      <c r="G15" s="11">
        <f t="shared" ca="1" si="6"/>
        <v>27</v>
      </c>
      <c r="H15" s="12">
        <v>0</v>
      </c>
      <c r="I15" s="13">
        <f t="shared" ca="1" si="7"/>
        <v>0</v>
      </c>
      <c r="J15" s="17">
        <v>10</v>
      </c>
      <c r="K15" s="13">
        <f t="shared" ca="1" si="8"/>
        <v>9</v>
      </c>
      <c r="L15" s="17">
        <v>137</v>
      </c>
      <c r="M15" s="11">
        <f t="shared" ca="1" si="9"/>
        <v>13</v>
      </c>
      <c r="N15" s="17">
        <v>-20</v>
      </c>
      <c r="O15" s="11">
        <f t="shared" ca="1" si="10"/>
        <v>0</v>
      </c>
      <c r="P15" s="14">
        <f t="shared" ca="1" si="11"/>
        <v>49</v>
      </c>
    </row>
    <row r="16" spans="1:16" ht="15.95" customHeight="1">
      <c r="B16" s="6">
        <v>7</v>
      </c>
      <c r="C16" s="19" t="s">
        <v>35</v>
      </c>
      <c r="D16" s="8">
        <v>40959</v>
      </c>
      <c r="E16" s="9">
        <f t="shared" si="0"/>
        <v>13</v>
      </c>
      <c r="F16" s="17">
        <v>10.1</v>
      </c>
      <c r="G16" s="11">
        <f t="shared" ca="1" si="6"/>
        <v>2</v>
      </c>
      <c r="H16" s="12">
        <v>0</v>
      </c>
      <c r="I16" s="13">
        <f t="shared" ca="1" si="7"/>
        <v>0</v>
      </c>
      <c r="J16" s="17">
        <v>8</v>
      </c>
      <c r="K16" s="13">
        <f t="shared" ca="1" si="8"/>
        <v>6</v>
      </c>
      <c r="L16" s="17">
        <v>133</v>
      </c>
      <c r="M16" s="11">
        <f t="shared" ca="1" si="9"/>
        <v>6</v>
      </c>
      <c r="N16" s="17">
        <v>4</v>
      </c>
      <c r="O16" s="11">
        <f t="shared" ca="1" si="10"/>
        <v>12</v>
      </c>
      <c r="P16" s="14">
        <f t="shared" ca="1" si="11"/>
        <v>26</v>
      </c>
    </row>
    <row r="17" spans="2:16" ht="15.95" customHeight="1">
      <c r="B17" s="6">
        <v>8</v>
      </c>
      <c r="C17" s="19" t="s">
        <v>36</v>
      </c>
      <c r="D17" s="8">
        <v>41178</v>
      </c>
      <c r="E17" s="9">
        <f t="shared" si="0"/>
        <v>12</v>
      </c>
      <c r="F17" s="17">
        <v>9.4</v>
      </c>
      <c r="G17" s="11">
        <f t="shared" ca="1" si="6"/>
        <v>16</v>
      </c>
      <c r="H17" s="12">
        <v>10</v>
      </c>
      <c r="I17" s="13">
        <f t="shared" ca="1" si="7"/>
        <v>14</v>
      </c>
      <c r="J17" s="17">
        <v>21</v>
      </c>
      <c r="K17" s="13">
        <f t="shared" ca="1" si="8"/>
        <v>31</v>
      </c>
      <c r="L17" s="17">
        <v>136</v>
      </c>
      <c r="M17" s="11">
        <f t="shared" ca="1" si="9"/>
        <v>13</v>
      </c>
      <c r="N17" s="17">
        <v>6</v>
      </c>
      <c r="O17" s="11">
        <f t="shared" ca="1" si="10"/>
        <v>13</v>
      </c>
      <c r="P17" s="14">
        <f t="shared" ca="1" si="11"/>
        <v>87</v>
      </c>
    </row>
    <row r="18" spans="2:16" ht="15.95" customHeight="1">
      <c r="B18" s="6">
        <v>9</v>
      </c>
      <c r="C18" s="19" t="s">
        <v>37</v>
      </c>
      <c r="D18" s="8">
        <v>41232</v>
      </c>
      <c r="E18" s="9">
        <f t="shared" si="0"/>
        <v>12</v>
      </c>
      <c r="F18" s="17">
        <v>8.9</v>
      </c>
      <c r="G18" s="11">
        <f t="shared" ca="1" si="6"/>
        <v>27</v>
      </c>
      <c r="H18" s="12">
        <v>0</v>
      </c>
      <c r="I18" s="13">
        <f t="shared" ca="1" si="7"/>
        <v>0</v>
      </c>
      <c r="J18" s="17">
        <v>17</v>
      </c>
      <c r="K18" s="13">
        <f t="shared" ca="1" si="8"/>
        <v>23</v>
      </c>
      <c r="L18" s="17">
        <v>148</v>
      </c>
      <c r="M18" s="11">
        <f t="shared" ca="1" si="9"/>
        <v>19</v>
      </c>
      <c r="N18" s="17">
        <v>32</v>
      </c>
      <c r="O18" s="11">
        <f t="shared" ca="1" si="10"/>
        <v>69</v>
      </c>
      <c r="P18" s="14">
        <f t="shared" ca="1" si="11"/>
        <v>138</v>
      </c>
    </row>
    <row r="19" spans="2:16" ht="15.95" customHeight="1">
      <c r="B19" s="6">
        <v>10</v>
      </c>
      <c r="C19" s="19" t="s">
        <v>38</v>
      </c>
      <c r="D19" s="8">
        <v>41017</v>
      </c>
      <c r="E19" s="9">
        <f t="shared" si="0"/>
        <v>12</v>
      </c>
      <c r="F19" s="17">
        <v>8.4</v>
      </c>
      <c r="G19" s="11">
        <f t="shared" ca="1" si="6"/>
        <v>42</v>
      </c>
      <c r="H19" s="12">
        <v>0</v>
      </c>
      <c r="I19" s="13">
        <f t="shared" ca="1" si="7"/>
        <v>0</v>
      </c>
      <c r="J19" s="17">
        <v>16</v>
      </c>
      <c r="K19" s="13">
        <f t="shared" ca="1" si="8"/>
        <v>21</v>
      </c>
      <c r="L19" s="17">
        <v>142</v>
      </c>
      <c r="M19" s="11">
        <f t="shared" ca="1" si="9"/>
        <v>16</v>
      </c>
      <c r="N19" s="17">
        <v>15</v>
      </c>
      <c r="O19" s="11">
        <f t="shared" ca="1" si="10"/>
        <v>38</v>
      </c>
      <c r="P19" s="14">
        <f t="shared" ca="1" si="11"/>
        <v>117</v>
      </c>
    </row>
    <row r="20" spans="2:16" ht="15.95" customHeight="1">
      <c r="B20" s="6">
        <v>11</v>
      </c>
      <c r="C20" s="19" t="s">
        <v>39</v>
      </c>
      <c r="D20" s="8">
        <v>41015</v>
      </c>
      <c r="E20" s="9">
        <f t="shared" si="0"/>
        <v>12</v>
      </c>
      <c r="F20" s="17">
        <v>8.6999999999999993</v>
      </c>
      <c r="G20" s="11">
        <f t="shared" ca="1" si="6"/>
        <v>33</v>
      </c>
      <c r="H20" s="12">
        <v>1</v>
      </c>
      <c r="I20" s="13">
        <f t="shared" ca="1" si="7"/>
        <v>1</v>
      </c>
      <c r="J20" s="17">
        <v>20</v>
      </c>
      <c r="K20" s="13">
        <f t="shared" ca="1" si="8"/>
        <v>29</v>
      </c>
      <c r="L20" s="17">
        <v>136</v>
      </c>
      <c r="M20" s="11">
        <f t="shared" ca="1" si="9"/>
        <v>13</v>
      </c>
      <c r="N20" s="17">
        <v>10</v>
      </c>
      <c r="O20" s="11">
        <f t="shared" ca="1" si="10"/>
        <v>23</v>
      </c>
      <c r="P20" s="14">
        <f t="shared" ca="1" si="11"/>
        <v>99</v>
      </c>
    </row>
    <row r="21" spans="2:16" ht="15.95" customHeight="1">
      <c r="B21" s="6">
        <v>12</v>
      </c>
      <c r="C21" s="19" t="s">
        <v>40</v>
      </c>
      <c r="D21" s="8">
        <v>40943</v>
      </c>
      <c r="E21" s="9">
        <f t="shared" si="0"/>
        <v>13</v>
      </c>
      <c r="F21" s="17">
        <v>9.6</v>
      </c>
      <c r="G21" s="11">
        <f t="shared" ca="1" si="6"/>
        <v>7</v>
      </c>
      <c r="H21" s="12">
        <v>0</v>
      </c>
      <c r="I21" s="13">
        <f t="shared" ca="1" si="7"/>
        <v>0</v>
      </c>
      <c r="J21" s="17">
        <v>13</v>
      </c>
      <c r="K21" s="13">
        <f t="shared" ca="1" si="8"/>
        <v>11</v>
      </c>
      <c r="L21" s="17">
        <v>142</v>
      </c>
      <c r="M21" s="11">
        <f t="shared" ca="1" si="9"/>
        <v>9</v>
      </c>
      <c r="N21" s="17">
        <v>10</v>
      </c>
      <c r="O21" s="11">
        <f t="shared" ca="1" si="10"/>
        <v>24</v>
      </c>
      <c r="P21" s="14">
        <f t="shared" ca="1" si="11"/>
        <v>51</v>
      </c>
    </row>
    <row r="22" spans="2:16" ht="15.95" customHeight="1">
      <c r="B22" s="6">
        <v>13</v>
      </c>
      <c r="C22" s="19" t="s">
        <v>41</v>
      </c>
      <c r="D22" s="8">
        <v>40966</v>
      </c>
      <c r="E22" s="9">
        <f t="shared" si="0"/>
        <v>12</v>
      </c>
      <c r="F22" s="17">
        <v>0</v>
      </c>
      <c r="G22" s="11">
        <f t="shared" ca="1" si="6"/>
        <v>0</v>
      </c>
      <c r="H22" s="12">
        <v>0</v>
      </c>
      <c r="I22" s="13">
        <f t="shared" ca="1" si="7"/>
        <v>0</v>
      </c>
      <c r="J22" s="17">
        <v>17</v>
      </c>
      <c r="K22" s="13">
        <f t="shared" ca="1" si="8"/>
        <v>23</v>
      </c>
      <c r="L22" s="17">
        <v>0</v>
      </c>
      <c r="M22" s="11">
        <f t="shared" ca="1" si="9"/>
        <v>0</v>
      </c>
      <c r="N22" s="17">
        <v>0</v>
      </c>
      <c r="O22" s="11">
        <f t="shared" ca="1" si="10"/>
        <v>4</v>
      </c>
      <c r="P22" s="14">
        <f t="shared" ca="1" si="11"/>
        <v>27</v>
      </c>
    </row>
    <row r="23" spans="2:16" ht="15.95" customHeight="1">
      <c r="B23" s="6">
        <v>14</v>
      </c>
      <c r="C23" s="19"/>
      <c r="D23" s="8"/>
      <c r="E23" s="9" t="str">
        <f t="shared" si="0"/>
        <v/>
      </c>
      <c r="F23" s="17"/>
      <c r="G23" s="11" t="str">
        <f t="shared" ca="1" si="6"/>
        <v/>
      </c>
      <c r="H23" s="12"/>
      <c r="I23" s="13" t="str">
        <f t="shared" ca="1" si="7"/>
        <v/>
      </c>
      <c r="J23" s="17"/>
      <c r="K23" s="13" t="str">
        <f t="shared" ca="1" si="8"/>
        <v/>
      </c>
      <c r="L23" s="17"/>
      <c r="M23" s="11" t="str">
        <f t="shared" ca="1" si="9"/>
        <v/>
      </c>
      <c r="N23" s="17"/>
      <c r="O23" s="11" t="str">
        <f t="shared" ca="1" si="10"/>
        <v/>
      </c>
      <c r="P23" s="14" t="str">
        <f t="shared" ca="1" si="11"/>
        <v/>
      </c>
    </row>
    <row r="24" spans="2:16" ht="15.95" customHeight="1">
      <c r="B24" s="6">
        <v>15</v>
      </c>
      <c r="C24" s="19"/>
      <c r="D24" s="8"/>
      <c r="E24" s="9" t="str">
        <f t="shared" si="0"/>
        <v/>
      </c>
      <c r="F24" s="17"/>
      <c r="G24" s="11" t="str">
        <f t="shared" ca="1" si="6"/>
        <v/>
      </c>
      <c r="H24" s="12"/>
      <c r="I24" s="13" t="str">
        <f t="shared" ca="1" si="7"/>
        <v/>
      </c>
      <c r="J24" s="17"/>
      <c r="K24" s="13" t="str">
        <f t="shared" ca="1" si="8"/>
        <v/>
      </c>
      <c r="L24" s="17"/>
      <c r="M24" s="11" t="str">
        <f t="shared" ca="1" si="9"/>
        <v/>
      </c>
      <c r="N24" s="17"/>
      <c r="O24" s="11" t="str">
        <f t="shared" ca="1" si="10"/>
        <v/>
      </c>
      <c r="P24" s="14" t="str">
        <f t="shared" ca="1" si="11"/>
        <v/>
      </c>
    </row>
    <row r="25" spans="2:16" ht="15.95" customHeight="1" thickBot="1">
      <c r="B25" s="6">
        <v>16</v>
      </c>
      <c r="C25" s="19"/>
      <c r="D25" s="8"/>
      <c r="E25" s="9" t="str">
        <f t="shared" si="0"/>
        <v/>
      </c>
      <c r="F25" s="17"/>
      <c r="G25" s="11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12"/>
      <c r="I25" s="13" t="str">
        <f t="shared" ca="1" si="1"/>
        <v/>
      </c>
      <c r="J25" s="17"/>
      <c r="K25" s="13" t="str">
        <f t="shared" ca="1" si="2"/>
        <v/>
      </c>
      <c r="L25" s="17"/>
      <c r="M25" s="11" t="str">
        <f t="shared" ca="1" si="3"/>
        <v/>
      </c>
      <c r="N25" s="17"/>
      <c r="O25" s="11" t="str">
        <f t="shared" ca="1" si="4"/>
        <v/>
      </c>
      <c r="P25" s="14" t="str">
        <f t="shared" ca="1" si="5"/>
        <v/>
      </c>
    </row>
    <row r="26" spans="2:16" ht="15.95" customHeight="1" thickTop="1" thickBot="1">
      <c r="B26" s="68" t="s">
        <v>15</v>
      </c>
      <c r="C26" s="68"/>
      <c r="D26" s="68"/>
      <c r="E26" s="68"/>
      <c r="F26" s="66">
        <f ca="1">IF(AND(G10="",G11="",G12="",G13="",G14="",G15="",G16="",G17="",G18="",G19="",G20="",G21="",G22="",G23="",G24="",G25=""),"",SUM(G10:G25))</f>
        <v>293</v>
      </c>
      <c r="G26" s="67"/>
      <c r="H26" s="66">
        <f ca="1">IF(AND(I10="",I11="",I12="",I13="",I14="",I15="",I16="",I17="",I18="",I19="",I20="",I21="",I22="",I23="",I24="",I25=""),"",SUM(I10:I25))</f>
        <v>58</v>
      </c>
      <c r="I26" s="67"/>
      <c r="J26" s="66">
        <f ca="1">IF(AND(K10="",K11="",K12="",K13="",K14="",K15="",K16="",K17="",K18="",K19="",K20="",K21="",K22="",K23="",K24="",K25=""),"",SUM(K10:K25))</f>
        <v>313</v>
      </c>
      <c r="K26" s="67"/>
      <c r="L26" s="66">
        <f ca="1">IF(AND(M10="",M11="",M12="",M13="",M14="",M15="",M16="",M17="",M18="",M19="",M20="",M21="",M22="",M23="",M24="",M25=""),"",SUM(M10:M25))</f>
        <v>196</v>
      </c>
      <c r="M26" s="67"/>
      <c r="N26" s="66">
        <f ca="1">IF(AND(O10="",O11="",O12="",O13="",O14="",O15="",O16="",O17="",O18="",O19="",O20="",O21="",O22="",O23="",O24="",O25=""),"",SUM(O10:O25))</f>
        <v>428</v>
      </c>
      <c r="O26" s="67"/>
      <c r="P26" s="21">
        <f ca="1">IF(AND(F26="",H26="",J26="",L26="",N26=""),"",SUM(F26,H26,J26,L26,N26))</f>
        <v>1288</v>
      </c>
    </row>
    <row r="27" spans="2:16" ht="11.25" customHeight="1" thickTop="1">
      <c r="B27" s="22"/>
      <c r="C27" s="23"/>
      <c r="D27" s="22"/>
      <c r="E27" s="22"/>
      <c r="G27" s="24"/>
      <c r="H27" s="24"/>
      <c r="I27" s="24"/>
      <c r="J27" s="24"/>
      <c r="K27" s="24"/>
      <c r="L27" s="24"/>
      <c r="M27" s="24"/>
      <c r="N27" s="25"/>
    </row>
    <row r="28" spans="2:16" ht="15.75">
      <c r="B28" s="26"/>
      <c r="C28" s="27" t="s">
        <v>25</v>
      </c>
      <c r="D28" s="28">
        <f ca="1">IF(AND(P10="",P11="",P12="",P13="",P14="",P15="",P16="",P17="",P18="",P19="",P20="",P21="",P22="",P23="",P24="",P25=""),"",SUM(P26,Юноши!P26))</f>
        <v>2036</v>
      </c>
      <c r="E28" s="26"/>
      <c r="G28" s="29"/>
      <c r="H28" s="65" t="s">
        <v>26</v>
      </c>
      <c r="I28" s="65"/>
      <c r="J28" s="65"/>
      <c r="K28" s="65"/>
      <c r="L28" s="65"/>
      <c r="M28" s="71">
        <f>IF(Юноши!M28=0,"",Юноши!M28)</f>
        <v>45714</v>
      </c>
      <c r="N28" s="71"/>
    </row>
    <row r="29" spans="2:16">
      <c r="C29" s="36"/>
      <c r="D29" s="36"/>
      <c r="E29" s="37"/>
      <c r="F29" s="36"/>
    </row>
    <row r="30" spans="2:16" ht="22.5" customHeight="1">
      <c r="C30" s="52" t="s">
        <v>54</v>
      </c>
      <c r="D30" s="52"/>
      <c r="E30" s="52"/>
      <c r="F30" s="52"/>
      <c r="G30" s="52"/>
      <c r="H30" s="52"/>
      <c r="I30" s="52"/>
      <c r="J30" s="52"/>
      <c r="K30" s="52"/>
      <c r="L30" s="30" t="s">
        <v>55</v>
      </c>
      <c r="M30" s="31"/>
      <c r="N30" s="31"/>
      <c r="O30" s="31"/>
      <c r="P30" s="31"/>
    </row>
    <row r="31" spans="2:16" ht="12.75" customHeight="1">
      <c r="D31" s="32"/>
    </row>
    <row r="32" spans="2:16">
      <c r="D32" s="33"/>
    </row>
  </sheetData>
  <sheetProtection algorithmName="SHA-512" hashValue="sIjeARG7b+oBB7GSOtzR8ua0oi6GRNO5UO00c9LGnP0/vtztfX9yl4wSIiIHfuzSKBuZJu6SCQ09wS+QTFscRQ==" saltValue="8N4XgUTYLpaiD6Ajd/nkLg==" spinCount="100000" sheet="1" objects="1" scenarios="1"/>
  <mergeCells count="26"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</mergeCells>
  <conditionalFormatting sqref="P10:P25">
    <cfRule type="top10" dxfId="0" priority="1" rank="3"/>
  </conditionalFormatting>
  <dataValidations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86109999999995" right="0.55138889999999996" top="0.39374999999999999" bottom="0.55138889999999996" header="0" footer="0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4" t="s">
        <v>42</v>
      </c>
      <c r="B1" s="74"/>
      <c r="D1" s="74" t="s">
        <v>42</v>
      </c>
      <c r="E1" s="74"/>
      <c r="G1" s="74" t="s">
        <v>42</v>
      </c>
      <c r="H1" s="74"/>
      <c r="J1" s="74" t="s">
        <v>42</v>
      </c>
      <c r="K1" s="74"/>
      <c r="M1" s="74" t="s">
        <v>42</v>
      </c>
      <c r="N1" s="74"/>
      <c r="P1" s="74" t="s">
        <v>42</v>
      </c>
      <c r="Q1" s="74"/>
      <c r="S1" s="74" t="s">
        <v>42</v>
      </c>
      <c r="T1" s="74"/>
      <c r="V1" s="74" t="s">
        <v>42</v>
      </c>
      <c r="W1" s="74"/>
      <c r="X1" s="38"/>
      <c r="Y1" s="75" t="s">
        <v>43</v>
      </c>
      <c r="Z1" s="75"/>
      <c r="AB1" s="75" t="s">
        <v>43</v>
      </c>
      <c r="AC1" s="75"/>
      <c r="AE1" s="75" t="s">
        <v>43</v>
      </c>
      <c r="AF1" s="75"/>
      <c r="AH1" s="75" t="s">
        <v>43</v>
      </c>
      <c r="AI1" s="75"/>
      <c r="AK1" s="75" t="s">
        <v>43</v>
      </c>
      <c r="AL1" s="75"/>
      <c r="AN1" s="75" t="s">
        <v>43</v>
      </c>
      <c r="AO1" s="75"/>
      <c r="AQ1" s="75" t="s">
        <v>43</v>
      </c>
      <c r="AR1" s="75"/>
      <c r="AT1" s="75" t="s">
        <v>43</v>
      </c>
      <c r="AU1" s="75"/>
    </row>
    <row r="2" spans="1:47" ht="45" customHeight="1">
      <c r="A2" s="74" t="s">
        <v>44</v>
      </c>
      <c r="B2" s="74"/>
      <c r="C2" s="33"/>
      <c r="D2" s="76" t="s">
        <v>8</v>
      </c>
      <c r="E2" s="76"/>
      <c r="G2" s="74" t="s">
        <v>45</v>
      </c>
      <c r="H2" s="74"/>
      <c r="J2" s="77" t="s">
        <v>46</v>
      </c>
      <c r="K2" s="77"/>
      <c r="M2" s="74" t="s">
        <v>47</v>
      </c>
      <c r="N2" s="74"/>
      <c r="O2" s="39"/>
      <c r="P2" s="76" t="s">
        <v>48</v>
      </c>
      <c r="Q2" s="76"/>
      <c r="S2" s="76" t="s">
        <v>49</v>
      </c>
      <c r="T2" s="76"/>
      <c r="V2" s="77" t="s">
        <v>12</v>
      </c>
      <c r="W2" s="77"/>
      <c r="X2" s="38"/>
      <c r="Y2" s="75" t="s">
        <v>44</v>
      </c>
      <c r="Z2" s="75"/>
      <c r="AA2" s="33"/>
      <c r="AB2" s="79" t="s">
        <v>8</v>
      </c>
      <c r="AC2" s="79"/>
      <c r="AE2" s="75" t="s">
        <v>45</v>
      </c>
      <c r="AF2" s="75"/>
      <c r="AG2" s="33"/>
      <c r="AH2" s="75" t="s">
        <v>46</v>
      </c>
      <c r="AI2" s="75"/>
      <c r="AK2" s="75" t="s">
        <v>50</v>
      </c>
      <c r="AL2" s="75"/>
      <c r="AM2" s="33"/>
      <c r="AN2" s="78" t="s">
        <v>48</v>
      </c>
      <c r="AO2" s="78"/>
      <c r="AP2" s="40"/>
      <c r="AQ2" s="78" t="s">
        <v>49</v>
      </c>
      <c r="AR2" s="78"/>
      <c r="AT2" s="75" t="s">
        <v>12</v>
      </c>
      <c r="AU2" s="75"/>
    </row>
    <row r="3" spans="1:47">
      <c r="A3" s="41">
        <v>0</v>
      </c>
      <c r="B3" s="41">
        <v>0</v>
      </c>
      <c r="D3" s="41">
        <v>0</v>
      </c>
      <c r="E3" s="41">
        <v>0</v>
      </c>
      <c r="M3" s="41">
        <v>0</v>
      </c>
      <c r="N3" s="41">
        <v>0</v>
      </c>
      <c r="P3" s="41">
        <v>0</v>
      </c>
      <c r="Q3" s="41">
        <v>0</v>
      </c>
      <c r="S3" s="41">
        <v>0</v>
      </c>
      <c r="T3" s="41">
        <v>0</v>
      </c>
      <c r="V3" s="41">
        <v>-40</v>
      </c>
      <c r="W3" s="41">
        <v>0</v>
      </c>
      <c r="X3" s="42"/>
      <c r="Y3" s="41">
        <v>0</v>
      </c>
      <c r="Z3" s="41">
        <v>0</v>
      </c>
      <c r="AB3" s="41">
        <v>0</v>
      </c>
      <c r="AC3" s="41">
        <v>0</v>
      </c>
      <c r="AK3" s="41">
        <v>0</v>
      </c>
      <c r="AL3" s="41">
        <v>0</v>
      </c>
      <c r="AN3" s="41">
        <v>0</v>
      </c>
      <c r="AO3" s="41">
        <v>0</v>
      </c>
      <c r="AQ3" s="41">
        <v>0</v>
      </c>
      <c r="AR3" s="41">
        <v>0</v>
      </c>
      <c r="AT3" s="41">
        <v>-40</v>
      </c>
      <c r="AU3" s="41">
        <v>0</v>
      </c>
    </row>
    <row r="4" spans="1:47">
      <c r="A4" s="41">
        <v>0.1</v>
      </c>
      <c r="B4" s="41">
        <v>70</v>
      </c>
      <c r="D4" s="41">
        <v>0.1</v>
      </c>
      <c r="E4" s="41">
        <v>70</v>
      </c>
      <c r="M4" s="41">
        <v>1</v>
      </c>
      <c r="N4" s="41">
        <v>20</v>
      </c>
      <c r="P4" s="41">
        <v>1</v>
      </c>
      <c r="Q4" s="41">
        <v>6</v>
      </c>
      <c r="S4" s="41">
        <v>85</v>
      </c>
      <c r="T4" s="41">
        <v>1</v>
      </c>
      <c r="V4" s="41">
        <v>-4</v>
      </c>
      <c r="W4" s="41">
        <v>14</v>
      </c>
      <c r="X4" s="42"/>
      <c r="Y4" s="41">
        <v>0.1</v>
      </c>
      <c r="Z4" s="41">
        <v>70</v>
      </c>
      <c r="AB4" s="41">
        <v>0.1</v>
      </c>
      <c r="AC4" s="41">
        <v>70</v>
      </c>
      <c r="AK4" s="41">
        <v>1</v>
      </c>
      <c r="AL4" s="41">
        <v>10</v>
      </c>
      <c r="AN4" s="41">
        <v>1</v>
      </c>
      <c r="AO4" s="41">
        <v>7</v>
      </c>
      <c r="AQ4" s="41">
        <v>73</v>
      </c>
      <c r="AR4" s="41">
        <v>1</v>
      </c>
      <c r="AT4" s="41">
        <v>-2</v>
      </c>
      <c r="AU4" s="41">
        <v>11</v>
      </c>
    </row>
    <row r="5" spans="1:47">
      <c r="A5" s="41">
        <v>5</v>
      </c>
      <c r="B5" s="41">
        <v>70</v>
      </c>
      <c r="D5" s="41">
        <v>8.3000000000000007</v>
      </c>
      <c r="E5" s="41">
        <v>70</v>
      </c>
      <c r="M5" s="41">
        <v>2</v>
      </c>
      <c r="N5" s="41">
        <v>30</v>
      </c>
      <c r="P5" s="41">
        <v>2</v>
      </c>
      <c r="Q5" s="41">
        <v>7</v>
      </c>
      <c r="S5" s="41">
        <v>88</v>
      </c>
      <c r="T5" s="41">
        <v>2</v>
      </c>
      <c r="V5" s="41">
        <v>-3</v>
      </c>
      <c r="W5" s="41">
        <v>18</v>
      </c>
      <c r="X5" s="42"/>
      <c r="Y5" s="41">
        <v>5.3</v>
      </c>
      <c r="Z5" s="41">
        <v>70</v>
      </c>
      <c r="AB5" s="41">
        <v>8.9</v>
      </c>
      <c r="AC5" s="41">
        <v>70</v>
      </c>
      <c r="AK5" s="41">
        <v>2</v>
      </c>
      <c r="AL5" s="41">
        <v>12</v>
      </c>
      <c r="AN5" s="41">
        <v>2</v>
      </c>
      <c r="AO5" s="41">
        <v>9</v>
      </c>
      <c r="AQ5" s="41">
        <v>76</v>
      </c>
      <c r="AR5" s="41">
        <v>2</v>
      </c>
      <c r="AT5" s="41">
        <v>-1</v>
      </c>
      <c r="AU5" s="41">
        <v>14</v>
      </c>
    </row>
    <row r="6" spans="1:47">
      <c r="A6" s="41">
        <v>5.0999999999999996</v>
      </c>
      <c r="B6" s="41">
        <v>68</v>
      </c>
      <c r="D6" s="41">
        <v>8.4</v>
      </c>
      <c r="E6" s="41">
        <v>69</v>
      </c>
      <c r="M6" s="41">
        <v>3</v>
      </c>
      <c r="N6" s="41">
        <v>36</v>
      </c>
      <c r="P6" s="41">
        <v>3</v>
      </c>
      <c r="Q6" s="41">
        <v>8</v>
      </c>
      <c r="S6" s="41">
        <v>91</v>
      </c>
      <c r="T6" s="41">
        <v>3</v>
      </c>
      <c r="V6" s="41">
        <v>-2</v>
      </c>
      <c r="W6" s="41">
        <v>22</v>
      </c>
      <c r="X6" s="42"/>
      <c r="Y6" s="41">
        <v>5.4</v>
      </c>
      <c r="Z6" s="41">
        <v>68</v>
      </c>
      <c r="AB6" s="41">
        <v>9</v>
      </c>
      <c r="AC6" s="41">
        <v>69</v>
      </c>
      <c r="AK6" s="41">
        <v>3</v>
      </c>
      <c r="AL6" s="41">
        <v>14</v>
      </c>
      <c r="AN6" s="41">
        <v>3</v>
      </c>
      <c r="AO6" s="41">
        <v>11</v>
      </c>
      <c r="AQ6" s="41">
        <v>79</v>
      </c>
      <c r="AR6" s="41">
        <v>3</v>
      </c>
      <c r="AT6" s="41">
        <v>0</v>
      </c>
      <c r="AU6" s="41">
        <v>17</v>
      </c>
    </row>
    <row r="7" spans="1:47">
      <c r="A7" s="41">
        <v>5.2</v>
      </c>
      <c r="B7" s="41">
        <v>66</v>
      </c>
      <c r="D7" s="41">
        <v>8.5</v>
      </c>
      <c r="E7" s="41">
        <v>68</v>
      </c>
      <c r="M7" s="41">
        <v>4</v>
      </c>
      <c r="N7" s="41">
        <v>43</v>
      </c>
      <c r="P7" s="41">
        <v>4</v>
      </c>
      <c r="Q7" s="41">
        <v>9</v>
      </c>
      <c r="S7" s="41">
        <v>94</v>
      </c>
      <c r="T7" s="41">
        <v>4</v>
      </c>
      <c r="V7" s="41">
        <v>-1</v>
      </c>
      <c r="W7" s="41">
        <v>26</v>
      </c>
      <c r="X7" s="42"/>
      <c r="Y7" s="41">
        <v>5.5</v>
      </c>
      <c r="Z7" s="41">
        <v>66</v>
      </c>
      <c r="AB7" s="41">
        <v>9.1</v>
      </c>
      <c r="AC7" s="41">
        <v>68</v>
      </c>
      <c r="AK7" s="41">
        <v>4</v>
      </c>
      <c r="AL7" s="41">
        <v>16</v>
      </c>
      <c r="AN7" s="41">
        <v>4</v>
      </c>
      <c r="AO7" s="41">
        <v>13</v>
      </c>
      <c r="AQ7" s="41">
        <v>82</v>
      </c>
      <c r="AR7" s="41">
        <v>4</v>
      </c>
      <c r="AT7" s="41">
        <v>1</v>
      </c>
      <c r="AU7" s="41">
        <v>20</v>
      </c>
    </row>
    <row r="8" spans="1:47">
      <c r="A8" s="41">
        <v>5.3</v>
      </c>
      <c r="B8" s="41">
        <v>64</v>
      </c>
      <c r="D8" s="41">
        <v>8.6</v>
      </c>
      <c r="E8" s="41">
        <v>66</v>
      </c>
      <c r="M8" s="41">
        <v>5</v>
      </c>
      <c r="N8" s="41">
        <v>50</v>
      </c>
      <c r="P8" s="41">
        <v>5</v>
      </c>
      <c r="Q8" s="41">
        <v>10</v>
      </c>
      <c r="S8" s="41">
        <v>97</v>
      </c>
      <c r="T8" s="41">
        <v>5</v>
      </c>
      <c r="V8" s="41">
        <v>0</v>
      </c>
      <c r="W8" s="41">
        <v>30</v>
      </c>
      <c r="X8" s="42"/>
      <c r="Y8" s="41">
        <v>5.6</v>
      </c>
      <c r="Z8" s="41">
        <v>64</v>
      </c>
      <c r="AB8" s="41">
        <v>9.1999999999999993</v>
      </c>
      <c r="AC8" s="41">
        <v>66</v>
      </c>
      <c r="AK8" s="41">
        <v>5</v>
      </c>
      <c r="AL8" s="41">
        <v>18</v>
      </c>
      <c r="AN8" s="41">
        <v>5</v>
      </c>
      <c r="AO8" s="41">
        <v>15</v>
      </c>
      <c r="AQ8" s="41">
        <v>85</v>
      </c>
      <c r="AR8" s="41">
        <v>5</v>
      </c>
      <c r="AT8" s="41">
        <v>2</v>
      </c>
      <c r="AU8" s="41">
        <v>23</v>
      </c>
    </row>
    <row r="9" spans="1:47">
      <c r="A9" s="41">
        <v>5.4</v>
      </c>
      <c r="B9" s="41">
        <v>62</v>
      </c>
      <c r="D9" s="41">
        <v>8.6999999999999993</v>
      </c>
      <c r="E9" s="41">
        <v>64</v>
      </c>
      <c r="M9" s="41">
        <v>6</v>
      </c>
      <c r="N9" s="41">
        <v>55</v>
      </c>
      <c r="P9" s="41">
        <v>6</v>
      </c>
      <c r="Q9" s="41">
        <v>12</v>
      </c>
      <c r="S9" s="41">
        <v>100</v>
      </c>
      <c r="T9" s="41">
        <v>6</v>
      </c>
      <c r="V9" s="41">
        <v>1</v>
      </c>
      <c r="W9" s="41">
        <v>34</v>
      </c>
      <c r="X9" s="42"/>
      <c r="Y9" s="41">
        <v>5.7</v>
      </c>
      <c r="Z9" s="41">
        <v>62</v>
      </c>
      <c r="AB9" s="41">
        <v>9.3000000000000007</v>
      </c>
      <c r="AC9" s="41">
        <v>64</v>
      </c>
      <c r="AK9" s="41">
        <v>6</v>
      </c>
      <c r="AL9" s="41">
        <v>20</v>
      </c>
      <c r="AN9" s="41">
        <v>6</v>
      </c>
      <c r="AO9" s="41">
        <v>17</v>
      </c>
      <c r="AQ9" s="41">
        <v>87</v>
      </c>
      <c r="AR9" s="41">
        <v>6</v>
      </c>
      <c r="AT9" s="41">
        <v>3</v>
      </c>
      <c r="AU9" s="41">
        <v>26</v>
      </c>
    </row>
    <row r="10" spans="1:47">
      <c r="A10" s="41">
        <v>5.5</v>
      </c>
      <c r="B10" s="41">
        <v>59</v>
      </c>
      <c r="D10" s="41">
        <v>8.8000000000000007</v>
      </c>
      <c r="E10" s="41">
        <v>62</v>
      </c>
      <c r="M10" s="41">
        <v>7</v>
      </c>
      <c r="N10" s="41">
        <v>62</v>
      </c>
      <c r="P10" s="41">
        <v>7</v>
      </c>
      <c r="Q10" s="41">
        <v>14</v>
      </c>
      <c r="S10" s="41">
        <v>103</v>
      </c>
      <c r="T10" s="41">
        <v>7</v>
      </c>
      <c r="V10" s="41">
        <v>2</v>
      </c>
      <c r="W10" s="41">
        <v>38</v>
      </c>
      <c r="X10" s="42"/>
      <c r="Y10" s="41">
        <v>5.8</v>
      </c>
      <c r="Z10" s="41">
        <v>59</v>
      </c>
      <c r="AB10" s="41">
        <v>9.4</v>
      </c>
      <c r="AC10" s="41">
        <v>62</v>
      </c>
      <c r="AK10" s="41">
        <v>7</v>
      </c>
      <c r="AL10" s="41">
        <v>23</v>
      </c>
      <c r="AN10" s="41">
        <v>7</v>
      </c>
      <c r="AO10" s="41">
        <v>19</v>
      </c>
      <c r="AQ10" s="41">
        <v>89</v>
      </c>
      <c r="AR10" s="41">
        <v>7</v>
      </c>
      <c r="AT10" s="41">
        <v>4</v>
      </c>
      <c r="AU10" s="41">
        <v>29</v>
      </c>
    </row>
    <row r="11" spans="1:47">
      <c r="A11" s="41">
        <v>5.6</v>
      </c>
      <c r="B11" s="41">
        <v>56</v>
      </c>
      <c r="D11" s="41">
        <v>8.9</v>
      </c>
      <c r="E11" s="41">
        <v>60</v>
      </c>
      <c r="M11" s="41">
        <v>8</v>
      </c>
      <c r="N11" s="41">
        <v>67</v>
      </c>
      <c r="P11" s="41">
        <v>8</v>
      </c>
      <c r="Q11" s="41">
        <v>16</v>
      </c>
      <c r="S11" s="41">
        <v>106</v>
      </c>
      <c r="T11" s="41">
        <v>8</v>
      </c>
      <c r="V11" s="41">
        <v>3</v>
      </c>
      <c r="W11" s="41">
        <v>42</v>
      </c>
      <c r="X11" s="42"/>
      <c r="Y11" s="41">
        <v>5.9</v>
      </c>
      <c r="Z11" s="41">
        <v>56</v>
      </c>
      <c r="AB11" s="41">
        <v>9.5</v>
      </c>
      <c r="AC11" s="41">
        <v>60</v>
      </c>
      <c r="AK11" s="41">
        <v>8</v>
      </c>
      <c r="AL11" s="41">
        <v>26</v>
      </c>
      <c r="AN11" s="41">
        <v>8</v>
      </c>
      <c r="AO11" s="41">
        <v>21</v>
      </c>
      <c r="AQ11" s="41">
        <v>91</v>
      </c>
      <c r="AR11" s="41">
        <v>8</v>
      </c>
      <c r="AT11" s="41">
        <v>5</v>
      </c>
      <c r="AU11" s="41">
        <v>32</v>
      </c>
    </row>
    <row r="12" spans="1:47">
      <c r="A12" s="41">
        <v>5.7</v>
      </c>
      <c r="B12" s="41">
        <v>53</v>
      </c>
      <c r="D12" s="41">
        <v>9</v>
      </c>
      <c r="E12" s="41">
        <v>58</v>
      </c>
      <c r="M12" s="41">
        <v>9</v>
      </c>
      <c r="N12" s="41">
        <v>68</v>
      </c>
      <c r="P12" s="41">
        <v>9</v>
      </c>
      <c r="Q12" s="41">
        <v>18</v>
      </c>
      <c r="S12" s="41">
        <v>108</v>
      </c>
      <c r="T12" s="41">
        <v>9</v>
      </c>
      <c r="V12" s="41">
        <v>4</v>
      </c>
      <c r="W12" s="41">
        <v>46</v>
      </c>
      <c r="X12" s="42"/>
      <c r="Y12" s="41">
        <v>6</v>
      </c>
      <c r="Z12" s="41">
        <v>53</v>
      </c>
      <c r="AB12" s="41">
        <v>9.6</v>
      </c>
      <c r="AC12" s="41">
        <v>58</v>
      </c>
      <c r="AK12" s="41">
        <v>9</v>
      </c>
      <c r="AL12" s="41">
        <v>29</v>
      </c>
      <c r="AN12" s="41">
        <v>9</v>
      </c>
      <c r="AO12" s="41">
        <v>23</v>
      </c>
      <c r="AQ12" s="41">
        <v>93</v>
      </c>
      <c r="AR12" s="41">
        <v>9</v>
      </c>
      <c r="AT12" s="41">
        <v>6</v>
      </c>
      <c r="AU12" s="41">
        <v>35</v>
      </c>
    </row>
    <row r="13" spans="1:47">
      <c r="A13" s="41">
        <v>5.8</v>
      </c>
      <c r="B13" s="41">
        <v>50</v>
      </c>
      <c r="D13" s="41">
        <v>9.1</v>
      </c>
      <c r="E13" s="41">
        <v>56</v>
      </c>
      <c r="M13" s="41">
        <v>10</v>
      </c>
      <c r="N13" s="41">
        <v>69</v>
      </c>
      <c r="P13" s="41">
        <v>10</v>
      </c>
      <c r="Q13" s="41">
        <v>20</v>
      </c>
      <c r="S13" s="41">
        <v>110</v>
      </c>
      <c r="T13" s="41">
        <v>10</v>
      </c>
      <c r="V13" s="41">
        <v>5</v>
      </c>
      <c r="W13" s="41">
        <v>50</v>
      </c>
      <c r="X13" s="42"/>
      <c r="Y13" s="41">
        <v>6.1</v>
      </c>
      <c r="Z13" s="41">
        <v>50</v>
      </c>
      <c r="AB13" s="41">
        <v>9.6999999999999993</v>
      </c>
      <c r="AC13" s="41">
        <v>56</v>
      </c>
      <c r="AK13" s="41">
        <v>10</v>
      </c>
      <c r="AL13" s="41">
        <v>32</v>
      </c>
      <c r="AN13" s="41">
        <v>10</v>
      </c>
      <c r="AO13" s="41">
        <v>25</v>
      </c>
      <c r="AQ13" s="41">
        <v>95</v>
      </c>
      <c r="AR13" s="41">
        <v>10</v>
      </c>
      <c r="AT13" s="41">
        <v>7</v>
      </c>
      <c r="AU13" s="41">
        <v>38</v>
      </c>
    </row>
    <row r="14" spans="1:47">
      <c r="A14" s="41">
        <v>5.9</v>
      </c>
      <c r="B14" s="41">
        <v>46</v>
      </c>
      <c r="D14" s="41">
        <v>9.1999999999999993</v>
      </c>
      <c r="E14" s="41">
        <v>54</v>
      </c>
      <c r="M14" s="41">
        <v>11</v>
      </c>
      <c r="N14" s="41">
        <v>70</v>
      </c>
      <c r="P14" s="41">
        <v>11</v>
      </c>
      <c r="Q14" s="41">
        <v>22</v>
      </c>
      <c r="S14" s="41">
        <v>112</v>
      </c>
      <c r="T14" s="41">
        <v>11</v>
      </c>
      <c r="V14" s="41">
        <v>6</v>
      </c>
      <c r="W14" s="41">
        <v>53</v>
      </c>
      <c r="X14" s="42"/>
      <c r="Y14" s="41">
        <v>6.2</v>
      </c>
      <c r="Z14" s="41">
        <v>46</v>
      </c>
      <c r="AB14" s="41">
        <v>9.8000000000000007</v>
      </c>
      <c r="AC14" s="41">
        <v>54</v>
      </c>
      <c r="AK14" s="41">
        <v>11</v>
      </c>
      <c r="AL14" s="41">
        <v>35</v>
      </c>
      <c r="AN14" s="41">
        <v>11</v>
      </c>
      <c r="AO14" s="41">
        <v>27</v>
      </c>
      <c r="AQ14" s="41">
        <v>97</v>
      </c>
      <c r="AR14" s="41">
        <v>11</v>
      </c>
      <c r="AT14" s="41">
        <v>8</v>
      </c>
      <c r="AU14" s="41">
        <v>42</v>
      </c>
    </row>
    <row r="15" spans="1:47">
      <c r="A15" s="41">
        <v>6</v>
      </c>
      <c r="B15" s="41">
        <v>42</v>
      </c>
      <c r="D15" s="41">
        <v>9.3000000000000007</v>
      </c>
      <c r="E15" s="41">
        <v>51</v>
      </c>
      <c r="P15" s="41">
        <v>12</v>
      </c>
      <c r="Q15" s="41">
        <v>24</v>
      </c>
      <c r="S15" s="41">
        <v>114</v>
      </c>
      <c r="T15" s="41">
        <v>12</v>
      </c>
      <c r="V15" s="41">
        <v>7</v>
      </c>
      <c r="W15" s="41">
        <v>56</v>
      </c>
      <c r="X15" s="42"/>
      <c r="Y15" s="41">
        <v>6.3</v>
      </c>
      <c r="Z15" s="41">
        <v>42</v>
      </c>
      <c r="AB15" s="41">
        <v>9.9</v>
      </c>
      <c r="AC15" s="41">
        <v>51</v>
      </c>
      <c r="AK15" s="41">
        <v>12</v>
      </c>
      <c r="AL15" s="41">
        <v>38</v>
      </c>
      <c r="AN15" s="41">
        <v>12</v>
      </c>
      <c r="AO15" s="41">
        <v>29</v>
      </c>
      <c r="AQ15" s="41">
        <v>99</v>
      </c>
      <c r="AR15" s="41">
        <v>12</v>
      </c>
      <c r="AT15" s="41">
        <v>9</v>
      </c>
      <c r="AU15" s="41">
        <v>46</v>
      </c>
    </row>
    <row r="16" spans="1:47">
      <c r="A16" s="41">
        <v>6.1</v>
      </c>
      <c r="B16" s="41">
        <v>38</v>
      </c>
      <c r="D16" s="41">
        <v>9.4</v>
      </c>
      <c r="E16" s="41">
        <v>48</v>
      </c>
      <c r="P16" s="41">
        <v>13</v>
      </c>
      <c r="Q16" s="41">
        <v>26</v>
      </c>
      <c r="S16" s="41">
        <v>116</v>
      </c>
      <c r="T16" s="41">
        <v>13</v>
      </c>
      <c r="V16" s="41">
        <v>8</v>
      </c>
      <c r="W16" s="41">
        <v>58</v>
      </c>
      <c r="X16" s="42"/>
      <c r="Y16" s="41">
        <v>6.4</v>
      </c>
      <c r="Z16" s="41">
        <v>38</v>
      </c>
      <c r="AB16" s="41">
        <v>10</v>
      </c>
      <c r="AC16" s="41">
        <v>48</v>
      </c>
      <c r="AK16" s="41">
        <v>13</v>
      </c>
      <c r="AL16" s="41">
        <v>41</v>
      </c>
      <c r="AN16" s="41">
        <v>13</v>
      </c>
      <c r="AO16" s="41">
        <v>32</v>
      </c>
      <c r="AQ16" s="41">
        <v>101</v>
      </c>
      <c r="AR16" s="41">
        <v>13</v>
      </c>
      <c r="AT16" s="41">
        <v>10</v>
      </c>
      <c r="AU16" s="41">
        <v>50</v>
      </c>
    </row>
    <row r="17" spans="1:47">
      <c r="A17" s="41">
        <v>6.2</v>
      </c>
      <c r="B17" s="41">
        <v>35</v>
      </c>
      <c r="D17" s="41">
        <v>9.5</v>
      </c>
      <c r="E17" s="41">
        <v>43</v>
      </c>
      <c r="P17" s="41">
        <v>14</v>
      </c>
      <c r="Q17" s="41">
        <v>28</v>
      </c>
      <c r="S17" s="41">
        <v>118</v>
      </c>
      <c r="T17" s="41">
        <v>14</v>
      </c>
      <c r="V17" s="41">
        <v>9</v>
      </c>
      <c r="W17" s="41">
        <v>60</v>
      </c>
      <c r="X17" s="42"/>
      <c r="Y17" s="41">
        <v>6.5</v>
      </c>
      <c r="Z17" s="41">
        <v>35</v>
      </c>
      <c r="AB17" s="41">
        <v>10.1</v>
      </c>
      <c r="AC17" s="41">
        <v>43</v>
      </c>
      <c r="AK17" s="41">
        <v>14</v>
      </c>
      <c r="AL17" s="41">
        <v>44</v>
      </c>
      <c r="AN17" s="41">
        <v>14</v>
      </c>
      <c r="AO17" s="41">
        <v>35</v>
      </c>
      <c r="AQ17" s="41">
        <v>103</v>
      </c>
      <c r="AR17" s="41">
        <v>14</v>
      </c>
      <c r="AT17" s="41">
        <v>11</v>
      </c>
      <c r="AU17" s="41">
        <v>53</v>
      </c>
    </row>
    <row r="18" spans="1:47">
      <c r="A18" s="41">
        <v>6.3</v>
      </c>
      <c r="B18" s="41">
        <v>32</v>
      </c>
      <c r="D18" s="41">
        <v>9.6</v>
      </c>
      <c r="E18" s="41">
        <v>37</v>
      </c>
      <c r="P18" s="41">
        <v>15</v>
      </c>
      <c r="Q18" s="41">
        <v>30</v>
      </c>
      <c r="S18" s="41">
        <v>120</v>
      </c>
      <c r="T18" s="41">
        <v>15</v>
      </c>
      <c r="V18" s="41">
        <v>10</v>
      </c>
      <c r="W18" s="41">
        <v>62</v>
      </c>
      <c r="X18" s="42"/>
      <c r="Y18" s="41">
        <v>6.6</v>
      </c>
      <c r="Z18" s="41">
        <v>32</v>
      </c>
      <c r="AB18" s="41">
        <v>10.199999999999999</v>
      </c>
      <c r="AC18" s="41">
        <v>37</v>
      </c>
      <c r="AK18" s="41">
        <v>15</v>
      </c>
      <c r="AL18" s="41">
        <v>47</v>
      </c>
      <c r="AN18" s="41">
        <v>15</v>
      </c>
      <c r="AO18" s="41">
        <v>38</v>
      </c>
      <c r="AQ18" s="41">
        <v>105</v>
      </c>
      <c r="AR18" s="41">
        <v>15</v>
      </c>
      <c r="AT18" s="41">
        <v>12</v>
      </c>
      <c r="AU18" s="41">
        <v>56</v>
      </c>
    </row>
    <row r="19" spans="1:47">
      <c r="A19" s="41">
        <v>6.4</v>
      </c>
      <c r="B19" s="41">
        <v>29</v>
      </c>
      <c r="D19" s="41">
        <v>9.6999999999999993</v>
      </c>
      <c r="E19" s="41">
        <v>31</v>
      </c>
      <c r="P19" s="41">
        <v>16</v>
      </c>
      <c r="Q19" s="41">
        <v>32</v>
      </c>
      <c r="S19" s="41">
        <v>122</v>
      </c>
      <c r="T19" s="41">
        <v>16</v>
      </c>
      <c r="V19" s="41">
        <v>11</v>
      </c>
      <c r="W19" s="41">
        <v>63</v>
      </c>
      <c r="X19" s="42"/>
      <c r="Y19" s="41">
        <v>6.7</v>
      </c>
      <c r="Z19" s="41">
        <v>29</v>
      </c>
      <c r="AB19" s="41">
        <v>10.3</v>
      </c>
      <c r="AC19" s="41">
        <v>31</v>
      </c>
      <c r="AK19" s="41">
        <v>16</v>
      </c>
      <c r="AL19" s="41">
        <v>50</v>
      </c>
      <c r="AN19" s="41">
        <v>16</v>
      </c>
      <c r="AO19" s="41">
        <v>41</v>
      </c>
      <c r="AQ19" s="41">
        <v>107</v>
      </c>
      <c r="AR19" s="41">
        <v>16</v>
      </c>
      <c r="AT19" s="41">
        <v>13</v>
      </c>
      <c r="AU19" s="41">
        <v>58</v>
      </c>
    </row>
    <row r="20" spans="1:47">
      <c r="A20" s="41">
        <v>6.5</v>
      </c>
      <c r="B20" s="41">
        <v>26</v>
      </c>
      <c r="D20" s="41">
        <v>9.8000000000000007</v>
      </c>
      <c r="E20" s="41">
        <v>25</v>
      </c>
      <c r="P20" s="41">
        <v>17</v>
      </c>
      <c r="Q20" s="41">
        <v>35</v>
      </c>
      <c r="S20" s="41">
        <v>124</v>
      </c>
      <c r="T20" s="41">
        <v>17</v>
      </c>
      <c r="V20" s="41">
        <v>12</v>
      </c>
      <c r="W20" s="41">
        <v>64</v>
      </c>
      <c r="X20" s="42"/>
      <c r="Y20" s="41">
        <v>6.8</v>
      </c>
      <c r="Z20" s="41">
        <v>26</v>
      </c>
      <c r="AB20" s="41">
        <v>10.4</v>
      </c>
      <c r="AC20" s="41">
        <v>25</v>
      </c>
      <c r="AK20" s="41">
        <v>17</v>
      </c>
      <c r="AL20" s="41">
        <v>52</v>
      </c>
      <c r="AN20" s="41">
        <v>17</v>
      </c>
      <c r="AO20" s="41">
        <v>44</v>
      </c>
      <c r="AQ20" s="41">
        <v>109</v>
      </c>
      <c r="AR20" s="41">
        <v>17</v>
      </c>
      <c r="AT20" s="41">
        <v>14</v>
      </c>
      <c r="AU20" s="41">
        <v>60</v>
      </c>
    </row>
    <row r="21" spans="1:47">
      <c r="A21" s="41">
        <v>6.6</v>
      </c>
      <c r="B21" s="41">
        <v>23</v>
      </c>
      <c r="D21" s="41">
        <v>9.9</v>
      </c>
      <c r="E21" s="41">
        <v>20</v>
      </c>
      <c r="P21" s="41">
        <v>18</v>
      </c>
      <c r="Q21" s="41">
        <v>38</v>
      </c>
      <c r="S21" s="41">
        <v>126</v>
      </c>
      <c r="T21" s="41">
        <v>18</v>
      </c>
      <c r="V21" s="41">
        <v>13</v>
      </c>
      <c r="W21" s="41">
        <v>65</v>
      </c>
      <c r="X21" s="42"/>
      <c r="Y21" s="41">
        <v>6.9</v>
      </c>
      <c r="Z21" s="41">
        <v>23</v>
      </c>
      <c r="AB21" s="41">
        <v>10.5</v>
      </c>
      <c r="AC21" s="41">
        <v>20</v>
      </c>
      <c r="AK21" s="41">
        <v>18</v>
      </c>
      <c r="AL21" s="41">
        <v>54</v>
      </c>
      <c r="AN21" s="41">
        <v>18</v>
      </c>
      <c r="AO21" s="41">
        <v>47</v>
      </c>
      <c r="AQ21" s="41">
        <v>111</v>
      </c>
      <c r="AR21" s="41">
        <v>18</v>
      </c>
      <c r="AT21" s="41">
        <v>15</v>
      </c>
      <c r="AU21" s="41">
        <v>62</v>
      </c>
    </row>
    <row r="22" spans="1:47">
      <c r="A22" s="41">
        <v>6.7</v>
      </c>
      <c r="B22" s="41">
        <v>20</v>
      </c>
      <c r="D22" s="41">
        <v>10</v>
      </c>
      <c r="E22" s="41">
        <v>14</v>
      </c>
      <c r="P22" s="41">
        <v>19</v>
      </c>
      <c r="Q22" s="41">
        <v>41</v>
      </c>
      <c r="S22" s="41">
        <v>128</v>
      </c>
      <c r="T22" s="41">
        <v>19</v>
      </c>
      <c r="V22" s="41">
        <v>14</v>
      </c>
      <c r="W22" s="41">
        <v>66</v>
      </c>
      <c r="X22" s="42"/>
      <c r="Y22" s="41">
        <v>7</v>
      </c>
      <c r="Z22" s="41">
        <v>20</v>
      </c>
      <c r="AB22" s="41">
        <v>10.6</v>
      </c>
      <c r="AC22" s="41">
        <v>14</v>
      </c>
      <c r="AK22" s="41">
        <v>19</v>
      </c>
      <c r="AL22" s="41">
        <v>56</v>
      </c>
      <c r="AN22" s="41">
        <v>19</v>
      </c>
      <c r="AO22" s="41">
        <v>50</v>
      </c>
      <c r="AQ22" s="41">
        <v>113</v>
      </c>
      <c r="AR22" s="41">
        <v>19</v>
      </c>
      <c r="AT22" s="41">
        <v>16</v>
      </c>
      <c r="AU22" s="41">
        <v>64</v>
      </c>
    </row>
    <row r="23" spans="1:47">
      <c r="A23" s="41">
        <v>6.8</v>
      </c>
      <c r="B23" s="41">
        <v>17</v>
      </c>
      <c r="D23" s="41">
        <v>10.1</v>
      </c>
      <c r="E23" s="41">
        <v>9</v>
      </c>
      <c r="P23" s="41">
        <v>20</v>
      </c>
      <c r="Q23" s="41">
        <v>44</v>
      </c>
      <c r="S23" s="41">
        <v>130</v>
      </c>
      <c r="T23" s="41">
        <v>20</v>
      </c>
      <c r="V23" s="41">
        <v>15</v>
      </c>
      <c r="W23" s="41">
        <v>67</v>
      </c>
      <c r="X23" s="42"/>
      <c r="Y23" s="41">
        <v>7.1</v>
      </c>
      <c r="Z23" s="41">
        <v>17</v>
      </c>
      <c r="AB23" s="41">
        <v>10.7</v>
      </c>
      <c r="AC23" s="41">
        <v>9</v>
      </c>
      <c r="AK23" s="41">
        <v>20</v>
      </c>
      <c r="AL23" s="41">
        <v>57</v>
      </c>
      <c r="AN23" s="41">
        <v>20</v>
      </c>
      <c r="AO23" s="41">
        <v>53</v>
      </c>
      <c r="AQ23" s="41">
        <v>115</v>
      </c>
      <c r="AR23" s="41">
        <v>20</v>
      </c>
      <c r="AT23" s="41">
        <v>17</v>
      </c>
      <c r="AU23" s="41">
        <v>65</v>
      </c>
    </row>
    <row r="24" spans="1:47">
      <c r="A24" s="41">
        <v>6.9</v>
      </c>
      <c r="B24" s="41">
        <v>14</v>
      </c>
      <c r="D24" s="41">
        <v>10.199999999999999</v>
      </c>
      <c r="E24" s="41">
        <v>5</v>
      </c>
      <c r="P24" s="41">
        <v>21</v>
      </c>
      <c r="Q24" s="41">
        <v>47</v>
      </c>
      <c r="S24" s="41">
        <v>132</v>
      </c>
      <c r="T24" s="41">
        <v>21</v>
      </c>
      <c r="V24" s="41">
        <v>16</v>
      </c>
      <c r="W24" s="41">
        <v>68</v>
      </c>
      <c r="X24" s="42"/>
      <c r="Y24" s="41">
        <v>7.2</v>
      </c>
      <c r="Z24" s="41">
        <v>14</v>
      </c>
      <c r="AB24" s="41">
        <v>10.8</v>
      </c>
      <c r="AC24" s="41">
        <v>5</v>
      </c>
      <c r="AK24" s="41">
        <v>21</v>
      </c>
      <c r="AL24" s="41">
        <v>58</v>
      </c>
      <c r="AN24" s="41">
        <v>21</v>
      </c>
      <c r="AO24" s="41">
        <v>56</v>
      </c>
      <c r="AQ24" s="41">
        <v>117</v>
      </c>
      <c r="AR24" s="41">
        <v>21</v>
      </c>
      <c r="AT24" s="41">
        <v>18</v>
      </c>
      <c r="AU24" s="41">
        <v>66</v>
      </c>
    </row>
    <row r="25" spans="1:47">
      <c r="A25" s="41">
        <v>7</v>
      </c>
      <c r="B25" s="41">
        <v>11</v>
      </c>
      <c r="D25" s="41">
        <v>10.3</v>
      </c>
      <c r="E25" s="41">
        <v>1</v>
      </c>
      <c r="P25" s="41">
        <v>22</v>
      </c>
      <c r="Q25" s="41">
        <v>50</v>
      </c>
      <c r="S25" s="41">
        <v>134</v>
      </c>
      <c r="T25" s="41">
        <v>22</v>
      </c>
      <c r="V25" s="41">
        <v>17</v>
      </c>
      <c r="W25" s="41">
        <v>69</v>
      </c>
      <c r="X25" s="42"/>
      <c r="Y25" s="41">
        <v>7.3</v>
      </c>
      <c r="Z25" s="41">
        <v>11</v>
      </c>
      <c r="AB25" s="41">
        <v>10.9</v>
      </c>
      <c r="AC25" s="41">
        <v>1</v>
      </c>
      <c r="AK25" s="41">
        <v>22</v>
      </c>
      <c r="AL25" s="41">
        <v>59</v>
      </c>
      <c r="AN25" s="41">
        <v>22</v>
      </c>
      <c r="AO25" s="41">
        <v>58</v>
      </c>
      <c r="AQ25" s="41">
        <v>119</v>
      </c>
      <c r="AR25" s="41">
        <v>22</v>
      </c>
      <c r="AT25" s="41">
        <v>19</v>
      </c>
      <c r="AU25" s="41">
        <v>67</v>
      </c>
    </row>
    <row r="26" spans="1:47">
      <c r="A26" s="41">
        <v>7.1</v>
      </c>
      <c r="B26" s="41">
        <v>8</v>
      </c>
      <c r="D26" s="41">
        <v>10.4</v>
      </c>
      <c r="E26" s="41">
        <v>0</v>
      </c>
      <c r="P26" s="41">
        <v>23</v>
      </c>
      <c r="Q26" s="41">
        <v>53</v>
      </c>
      <c r="S26" s="41">
        <v>136</v>
      </c>
      <c r="T26" s="41">
        <v>23</v>
      </c>
      <c r="V26" s="41">
        <v>19</v>
      </c>
      <c r="W26" s="41">
        <v>70</v>
      </c>
      <c r="X26" s="42"/>
      <c r="Y26" s="41">
        <v>7.4</v>
      </c>
      <c r="Z26" s="41">
        <v>8</v>
      </c>
      <c r="AB26" s="41">
        <v>11</v>
      </c>
      <c r="AC26" s="41">
        <v>0</v>
      </c>
      <c r="AK26" s="41">
        <v>23</v>
      </c>
      <c r="AL26" s="41">
        <v>60</v>
      </c>
      <c r="AN26" s="41">
        <v>23</v>
      </c>
      <c r="AO26" s="41">
        <v>60</v>
      </c>
      <c r="AQ26" s="41">
        <v>121</v>
      </c>
      <c r="AR26" s="41">
        <v>23</v>
      </c>
      <c r="AT26" s="41">
        <v>20</v>
      </c>
      <c r="AU26" s="41">
        <v>68</v>
      </c>
    </row>
    <row r="27" spans="1:47">
      <c r="A27" s="41">
        <v>7.2</v>
      </c>
      <c r="B27" s="41">
        <v>5</v>
      </c>
      <c r="P27" s="41">
        <v>24</v>
      </c>
      <c r="Q27" s="41">
        <v>55</v>
      </c>
      <c r="S27" s="41">
        <v>138</v>
      </c>
      <c r="T27" s="41">
        <v>24</v>
      </c>
      <c r="X27" s="42"/>
      <c r="Y27" s="41">
        <v>7.5</v>
      </c>
      <c r="Z27" s="41">
        <v>5</v>
      </c>
      <c r="AK27" s="41">
        <v>24</v>
      </c>
      <c r="AL27" s="41">
        <v>61</v>
      </c>
      <c r="AN27" s="41">
        <v>24</v>
      </c>
      <c r="AO27" s="41">
        <v>61</v>
      </c>
      <c r="AQ27" s="41">
        <v>123</v>
      </c>
      <c r="AR27" s="41">
        <v>24</v>
      </c>
      <c r="AT27" s="41">
        <v>21</v>
      </c>
      <c r="AU27" s="41">
        <v>69</v>
      </c>
    </row>
    <row r="28" spans="1:47">
      <c r="A28" s="41">
        <v>7.3</v>
      </c>
      <c r="B28" s="41">
        <v>1</v>
      </c>
      <c r="P28" s="41">
        <v>25</v>
      </c>
      <c r="Q28" s="41">
        <v>57</v>
      </c>
      <c r="S28" s="41">
        <v>140</v>
      </c>
      <c r="T28" s="41">
        <v>25</v>
      </c>
      <c r="X28" s="42"/>
      <c r="Y28" s="41">
        <v>7.6</v>
      </c>
      <c r="Z28" s="41">
        <v>3</v>
      </c>
      <c r="AK28" s="41">
        <v>26</v>
      </c>
      <c r="AL28" s="41">
        <v>62</v>
      </c>
      <c r="AN28" s="41">
        <v>25</v>
      </c>
      <c r="AO28" s="41">
        <v>62</v>
      </c>
      <c r="AQ28" s="41">
        <v>125</v>
      </c>
      <c r="AR28" s="41">
        <v>25</v>
      </c>
      <c r="AT28" s="41">
        <v>22</v>
      </c>
      <c r="AU28" s="41">
        <v>70</v>
      </c>
    </row>
    <row r="29" spans="1:47">
      <c r="A29" s="41">
        <v>7.4</v>
      </c>
      <c r="B29" s="41">
        <v>1</v>
      </c>
      <c r="P29" s="41">
        <v>26</v>
      </c>
      <c r="Q29" s="41">
        <v>59</v>
      </c>
      <c r="S29" s="41">
        <v>142</v>
      </c>
      <c r="T29" s="41">
        <v>26</v>
      </c>
      <c r="X29" s="42"/>
      <c r="Y29" s="41">
        <v>7.7</v>
      </c>
      <c r="Z29" s="41">
        <v>3</v>
      </c>
      <c r="AK29" s="41">
        <v>28</v>
      </c>
      <c r="AL29" s="41">
        <v>63</v>
      </c>
      <c r="AN29" s="41">
        <v>26</v>
      </c>
      <c r="AO29" s="41">
        <v>63</v>
      </c>
      <c r="AQ29" s="41">
        <v>127</v>
      </c>
      <c r="AR29" s="41">
        <v>26</v>
      </c>
    </row>
    <row r="30" spans="1:47">
      <c r="A30" s="41">
        <v>7.5</v>
      </c>
      <c r="B30" s="41">
        <v>0</v>
      </c>
      <c r="P30" s="41">
        <v>27</v>
      </c>
      <c r="Q30" s="41">
        <v>61</v>
      </c>
      <c r="S30" s="41">
        <v>144</v>
      </c>
      <c r="T30" s="41">
        <v>27</v>
      </c>
      <c r="X30" s="42"/>
      <c r="Y30" s="41">
        <v>7.8</v>
      </c>
      <c r="Z30" s="41">
        <v>3</v>
      </c>
      <c r="AK30" s="41">
        <v>30</v>
      </c>
      <c r="AL30" s="41">
        <v>64</v>
      </c>
      <c r="AN30" s="41">
        <v>27</v>
      </c>
      <c r="AO30" s="41">
        <v>64</v>
      </c>
      <c r="AQ30" s="41">
        <v>129</v>
      </c>
      <c r="AR30" s="41">
        <v>27</v>
      </c>
    </row>
    <row r="31" spans="1:47">
      <c r="P31" s="41">
        <v>28</v>
      </c>
      <c r="Q31" s="41">
        <v>63</v>
      </c>
      <c r="S31" s="41">
        <v>146</v>
      </c>
      <c r="T31" s="41">
        <v>28</v>
      </c>
      <c r="X31" s="42"/>
      <c r="Y31" s="41">
        <v>7.9</v>
      </c>
      <c r="Z31" s="41">
        <v>1</v>
      </c>
      <c r="AK31" s="41">
        <v>32</v>
      </c>
      <c r="AL31" s="41">
        <v>65</v>
      </c>
      <c r="AN31" s="41">
        <v>28</v>
      </c>
      <c r="AO31" s="41">
        <v>65</v>
      </c>
      <c r="AQ31" s="41">
        <v>131</v>
      </c>
      <c r="AR31" s="41">
        <v>28</v>
      </c>
    </row>
    <row r="32" spans="1:47">
      <c r="P32" s="41">
        <v>29</v>
      </c>
      <c r="Q32" s="41">
        <v>65</v>
      </c>
      <c r="S32" s="41">
        <v>148</v>
      </c>
      <c r="T32" s="41">
        <v>29</v>
      </c>
      <c r="X32" s="42"/>
      <c r="Y32" s="41">
        <v>8</v>
      </c>
      <c r="Z32" s="41">
        <v>0</v>
      </c>
      <c r="AK32" s="41">
        <v>34</v>
      </c>
      <c r="AL32" s="41">
        <v>66</v>
      </c>
      <c r="AN32" s="41">
        <v>29</v>
      </c>
      <c r="AO32" s="41">
        <v>66</v>
      </c>
      <c r="AQ32" s="41">
        <v>133</v>
      </c>
      <c r="AR32" s="41">
        <v>29</v>
      </c>
    </row>
    <row r="33" spans="16:44">
      <c r="P33" s="41">
        <v>30</v>
      </c>
      <c r="Q33" s="41">
        <v>67</v>
      </c>
      <c r="S33" s="41">
        <v>150</v>
      </c>
      <c r="T33" s="41">
        <v>30</v>
      </c>
      <c r="X33" s="42"/>
      <c r="AK33" s="41">
        <v>37</v>
      </c>
      <c r="AL33" s="41">
        <v>67</v>
      </c>
      <c r="AN33" s="41">
        <v>30</v>
      </c>
      <c r="AO33" s="41">
        <v>67</v>
      </c>
      <c r="AQ33" s="41">
        <v>135</v>
      </c>
      <c r="AR33" s="41">
        <v>30</v>
      </c>
    </row>
    <row r="34" spans="16:44">
      <c r="P34" s="41">
        <v>31</v>
      </c>
      <c r="Q34" s="41">
        <v>68</v>
      </c>
      <c r="S34" s="41">
        <v>151</v>
      </c>
      <c r="T34" s="41">
        <v>31</v>
      </c>
      <c r="X34" s="42"/>
      <c r="AK34" s="41">
        <v>40</v>
      </c>
      <c r="AL34" s="41">
        <v>68</v>
      </c>
      <c r="AN34" s="41">
        <v>31</v>
      </c>
      <c r="AO34" s="41">
        <v>68</v>
      </c>
      <c r="AQ34" s="41">
        <v>136</v>
      </c>
      <c r="AR34" s="41">
        <v>31</v>
      </c>
    </row>
    <row r="35" spans="16:44">
      <c r="P35" s="41">
        <v>32</v>
      </c>
      <c r="Q35" s="41">
        <v>69</v>
      </c>
      <c r="S35" s="41">
        <v>152</v>
      </c>
      <c r="T35" s="41">
        <v>32</v>
      </c>
      <c r="X35" s="42"/>
      <c r="AK35" s="41">
        <v>43</v>
      </c>
      <c r="AL35" s="41">
        <v>69</v>
      </c>
      <c r="AN35" s="41">
        <v>32</v>
      </c>
      <c r="AO35" s="41">
        <v>69</v>
      </c>
      <c r="AQ35" s="41">
        <v>137</v>
      </c>
      <c r="AR35" s="41">
        <v>32</v>
      </c>
    </row>
    <row r="36" spans="16:44">
      <c r="P36" s="41">
        <v>33</v>
      </c>
      <c r="Q36" s="41">
        <v>70</v>
      </c>
      <c r="S36" s="41">
        <v>153</v>
      </c>
      <c r="T36" s="41">
        <v>33</v>
      </c>
      <c r="X36" s="42"/>
      <c r="AK36" s="41">
        <v>46</v>
      </c>
      <c r="AL36" s="41">
        <v>70</v>
      </c>
      <c r="AN36" s="41">
        <v>33</v>
      </c>
      <c r="AO36" s="41">
        <v>70</v>
      </c>
      <c r="AQ36" s="41">
        <v>138</v>
      </c>
      <c r="AR36" s="41">
        <v>33</v>
      </c>
    </row>
    <row r="37" spans="16:44">
      <c r="S37" s="41">
        <v>154</v>
      </c>
      <c r="T37" s="41">
        <v>34</v>
      </c>
      <c r="X37" s="42"/>
      <c r="AQ37" s="41">
        <v>139</v>
      </c>
      <c r="AR37" s="41">
        <v>34</v>
      </c>
    </row>
    <row r="38" spans="16:44">
      <c r="S38" s="41">
        <v>155</v>
      </c>
      <c r="T38" s="41">
        <v>35</v>
      </c>
      <c r="X38" s="42"/>
      <c r="AQ38" s="41">
        <v>140</v>
      </c>
      <c r="AR38" s="41">
        <v>35</v>
      </c>
    </row>
    <row r="39" spans="16:44">
      <c r="S39" s="41">
        <v>156</v>
      </c>
      <c r="T39" s="41">
        <v>36</v>
      </c>
      <c r="X39" s="42"/>
      <c r="AQ39" s="41">
        <v>141</v>
      </c>
      <c r="AR39" s="41">
        <v>36</v>
      </c>
    </row>
    <row r="40" spans="16:44">
      <c r="S40" s="41">
        <v>157</v>
      </c>
      <c r="T40" s="41">
        <v>37</v>
      </c>
      <c r="X40" s="42"/>
      <c r="AQ40" s="41">
        <v>142</v>
      </c>
      <c r="AR40" s="41">
        <v>37</v>
      </c>
    </row>
    <row r="41" spans="16:44">
      <c r="S41" s="41">
        <v>158</v>
      </c>
      <c r="T41" s="41">
        <v>38</v>
      </c>
      <c r="X41" s="42"/>
      <c r="AQ41" s="41">
        <v>143</v>
      </c>
      <c r="AR41" s="41">
        <v>38</v>
      </c>
    </row>
    <row r="42" spans="16:44">
      <c r="S42" s="41">
        <v>159</v>
      </c>
      <c r="T42" s="41">
        <v>39</v>
      </c>
      <c r="X42" s="42"/>
      <c r="AQ42" s="41">
        <v>144</v>
      </c>
      <c r="AR42" s="41">
        <v>39</v>
      </c>
    </row>
    <row r="43" spans="16:44">
      <c r="S43" s="41">
        <v>160</v>
      </c>
      <c r="T43" s="41">
        <v>40</v>
      </c>
      <c r="X43" s="42"/>
      <c r="AQ43" s="41">
        <v>145</v>
      </c>
      <c r="AR43" s="41">
        <v>40</v>
      </c>
    </row>
    <row r="44" spans="16:44">
      <c r="S44" s="41">
        <v>161</v>
      </c>
      <c r="T44" s="41">
        <v>41</v>
      </c>
      <c r="X44" s="42"/>
      <c r="AQ44" s="41">
        <v>146</v>
      </c>
      <c r="AR44" s="41">
        <v>41</v>
      </c>
    </row>
    <row r="45" spans="16:44">
      <c r="S45" s="41">
        <v>162</v>
      </c>
      <c r="T45" s="41">
        <v>42</v>
      </c>
      <c r="X45" s="42"/>
      <c r="AQ45" s="41">
        <v>147</v>
      </c>
      <c r="AR45" s="41">
        <v>42</v>
      </c>
    </row>
    <row r="46" spans="16:44">
      <c r="S46" s="41">
        <v>163</v>
      </c>
      <c r="T46" s="41">
        <v>43</v>
      </c>
      <c r="X46" s="42"/>
      <c r="AQ46" s="41">
        <v>148</v>
      </c>
      <c r="AR46" s="41">
        <v>43</v>
      </c>
    </row>
    <row r="47" spans="16:44">
      <c r="S47" s="41">
        <v>164</v>
      </c>
      <c r="T47" s="41">
        <v>44</v>
      </c>
      <c r="X47" s="42"/>
      <c r="AQ47" s="41">
        <v>149</v>
      </c>
      <c r="AR47" s="41">
        <v>44</v>
      </c>
    </row>
    <row r="48" spans="16:44">
      <c r="S48" s="41">
        <v>165</v>
      </c>
      <c r="T48" s="41">
        <v>45</v>
      </c>
      <c r="X48" s="42"/>
      <c r="AQ48" s="41">
        <v>150</v>
      </c>
      <c r="AR48" s="41">
        <v>45</v>
      </c>
    </row>
    <row r="49" spans="19:44">
      <c r="S49" s="41">
        <v>166</v>
      </c>
      <c r="T49" s="41">
        <v>46</v>
      </c>
      <c r="X49" s="42"/>
      <c r="AQ49" s="41">
        <v>151</v>
      </c>
      <c r="AR49" s="41">
        <v>46</v>
      </c>
    </row>
    <row r="50" spans="19:44">
      <c r="S50" s="41">
        <v>167</v>
      </c>
      <c r="T50" s="41">
        <v>47</v>
      </c>
      <c r="X50" s="42"/>
      <c r="AQ50" s="41">
        <v>152</v>
      </c>
      <c r="AR50" s="41">
        <v>47</v>
      </c>
    </row>
    <row r="51" spans="19:44">
      <c r="S51" s="41">
        <v>168</v>
      </c>
      <c r="T51" s="41">
        <v>48</v>
      </c>
      <c r="X51" s="42"/>
      <c r="AQ51" s="41">
        <v>153</v>
      </c>
      <c r="AR51" s="41">
        <v>48</v>
      </c>
    </row>
    <row r="52" spans="19:44">
      <c r="S52" s="41">
        <v>169</v>
      </c>
      <c r="T52" s="41">
        <v>49</v>
      </c>
      <c r="X52" s="42"/>
      <c r="AQ52" s="41">
        <v>154</v>
      </c>
      <c r="AR52" s="41">
        <v>49</v>
      </c>
    </row>
    <row r="53" spans="19:44">
      <c r="S53" s="41">
        <v>170</v>
      </c>
      <c r="T53" s="41">
        <v>50</v>
      </c>
      <c r="X53" s="42"/>
      <c r="AQ53" s="41">
        <v>155</v>
      </c>
      <c r="AR53" s="41">
        <v>50</v>
      </c>
    </row>
    <row r="54" spans="19:44">
      <c r="S54" s="41">
        <v>172</v>
      </c>
      <c r="T54" s="41">
        <v>51</v>
      </c>
      <c r="X54" s="42"/>
      <c r="AQ54" s="41">
        <v>157</v>
      </c>
      <c r="AR54" s="41">
        <v>51</v>
      </c>
    </row>
    <row r="55" spans="19:44">
      <c r="S55" s="41">
        <v>174</v>
      </c>
      <c r="T55" s="41">
        <v>52</v>
      </c>
      <c r="X55" s="42"/>
      <c r="AQ55" s="41">
        <v>159</v>
      </c>
      <c r="AR55" s="41">
        <v>52</v>
      </c>
    </row>
    <row r="56" spans="19:44">
      <c r="S56" s="41">
        <v>176</v>
      </c>
      <c r="T56" s="41">
        <v>53</v>
      </c>
      <c r="X56" s="42"/>
      <c r="AQ56" s="41">
        <v>161</v>
      </c>
      <c r="AR56" s="41">
        <v>53</v>
      </c>
    </row>
    <row r="57" spans="19:44">
      <c r="S57" s="41">
        <v>178</v>
      </c>
      <c r="T57" s="41">
        <v>54</v>
      </c>
      <c r="X57" s="42"/>
      <c r="AQ57" s="41">
        <v>163</v>
      </c>
      <c r="AR57" s="41">
        <v>54</v>
      </c>
    </row>
    <row r="58" spans="19:44">
      <c r="S58" s="41">
        <v>180</v>
      </c>
      <c r="T58" s="41">
        <v>55</v>
      </c>
      <c r="X58" s="42"/>
      <c r="AQ58" s="41">
        <v>165</v>
      </c>
      <c r="AR58" s="41">
        <v>55</v>
      </c>
    </row>
    <row r="59" spans="19:44">
      <c r="S59" s="41">
        <v>182</v>
      </c>
      <c r="T59" s="41">
        <v>56</v>
      </c>
      <c r="X59" s="42"/>
      <c r="AQ59" s="41">
        <v>167</v>
      </c>
      <c r="AR59" s="41">
        <v>56</v>
      </c>
    </row>
    <row r="60" spans="19:44">
      <c r="S60" s="41">
        <v>184</v>
      </c>
      <c r="T60" s="41">
        <v>57</v>
      </c>
      <c r="X60" s="42"/>
      <c r="AQ60" s="41">
        <v>169</v>
      </c>
      <c r="AR60" s="41">
        <v>57</v>
      </c>
    </row>
    <row r="61" spans="19:44">
      <c r="S61" s="41">
        <v>186</v>
      </c>
      <c r="T61" s="41">
        <v>58</v>
      </c>
      <c r="X61" s="42"/>
      <c r="AQ61" s="41">
        <v>171</v>
      </c>
      <c r="AR61" s="41">
        <v>58</v>
      </c>
    </row>
    <row r="62" spans="19:44">
      <c r="S62" s="41">
        <v>188</v>
      </c>
      <c r="T62" s="41">
        <v>59</v>
      </c>
      <c r="X62" s="42"/>
      <c r="AQ62" s="41">
        <v>173</v>
      </c>
      <c r="AR62" s="41">
        <v>59</v>
      </c>
    </row>
    <row r="63" spans="19:44">
      <c r="S63" s="41">
        <v>190</v>
      </c>
      <c r="T63" s="41">
        <v>60</v>
      </c>
      <c r="X63" s="42"/>
      <c r="AQ63" s="41">
        <v>175</v>
      </c>
      <c r="AR63" s="41">
        <v>60</v>
      </c>
    </row>
    <row r="64" spans="19:44">
      <c r="S64" s="41">
        <v>192</v>
      </c>
      <c r="T64" s="41">
        <v>61</v>
      </c>
      <c r="X64" s="42"/>
      <c r="AQ64" s="41">
        <v>177</v>
      </c>
      <c r="AR64" s="41">
        <v>61</v>
      </c>
    </row>
    <row r="65" spans="19:44">
      <c r="S65" s="41">
        <v>194</v>
      </c>
      <c r="T65" s="41">
        <v>62</v>
      </c>
      <c r="X65" s="42"/>
      <c r="AQ65" s="41">
        <v>179</v>
      </c>
      <c r="AR65" s="41">
        <v>62</v>
      </c>
    </row>
    <row r="66" spans="19:44">
      <c r="S66" s="41">
        <v>196</v>
      </c>
      <c r="T66" s="41">
        <v>63</v>
      </c>
      <c r="X66" s="42"/>
      <c r="AQ66" s="41">
        <v>181</v>
      </c>
      <c r="AR66" s="41">
        <v>63</v>
      </c>
    </row>
    <row r="67" spans="19:44">
      <c r="S67" s="41">
        <v>198</v>
      </c>
      <c r="T67" s="41">
        <v>64</v>
      </c>
      <c r="X67" s="42"/>
      <c r="AQ67" s="41">
        <v>183</v>
      </c>
      <c r="AR67" s="41">
        <v>64</v>
      </c>
    </row>
    <row r="68" spans="19:44">
      <c r="S68" s="41">
        <v>200</v>
      </c>
      <c r="T68" s="41">
        <v>65</v>
      </c>
      <c r="X68" s="42"/>
      <c r="AQ68" s="41">
        <v>185</v>
      </c>
      <c r="AR68" s="41">
        <v>65</v>
      </c>
    </row>
    <row r="69" spans="19:44">
      <c r="S69" s="41">
        <v>203</v>
      </c>
      <c r="T69" s="41">
        <v>66</v>
      </c>
      <c r="X69" s="42"/>
      <c r="AQ69" s="41">
        <v>188</v>
      </c>
      <c r="AR69" s="41">
        <v>66</v>
      </c>
    </row>
    <row r="70" spans="19:44">
      <c r="S70" s="41">
        <v>206</v>
      </c>
      <c r="T70" s="41">
        <v>67</v>
      </c>
      <c r="X70" s="42"/>
      <c r="AQ70" s="41">
        <v>191</v>
      </c>
      <c r="AR70" s="41">
        <v>67</v>
      </c>
    </row>
    <row r="71" spans="19:44">
      <c r="S71" s="41">
        <v>209</v>
      </c>
      <c r="T71" s="41">
        <v>68</v>
      </c>
      <c r="X71" s="42"/>
      <c r="AQ71" s="41">
        <v>194</v>
      </c>
      <c r="AR71" s="41">
        <v>68</v>
      </c>
    </row>
    <row r="72" spans="19:44">
      <c r="S72" s="41">
        <v>212</v>
      </c>
      <c r="T72" s="41">
        <v>69</v>
      </c>
      <c r="X72" s="42"/>
      <c r="AQ72" s="41">
        <v>197</v>
      </c>
      <c r="AR72" s="41">
        <v>69</v>
      </c>
    </row>
    <row r="73" spans="19:44">
      <c r="S73" s="41">
        <v>215</v>
      </c>
      <c r="T73" s="41">
        <v>70</v>
      </c>
      <c r="X73" s="42"/>
      <c r="AQ73" s="41">
        <v>200</v>
      </c>
      <c r="AR73" s="41">
        <v>70</v>
      </c>
    </row>
  </sheetData>
  <sheetProtection password="CF6E" sheet="1" objects="1" scenarios="1"/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4" t="s">
        <v>42</v>
      </c>
      <c r="B1" s="74"/>
      <c r="D1" s="74" t="s">
        <v>42</v>
      </c>
      <c r="E1" s="74"/>
      <c r="G1" s="74" t="s">
        <v>42</v>
      </c>
      <c r="H1" s="74"/>
      <c r="J1" s="74" t="s">
        <v>42</v>
      </c>
      <c r="K1" s="74"/>
      <c r="M1" s="74" t="s">
        <v>42</v>
      </c>
      <c r="N1" s="74"/>
      <c r="P1" s="74" t="s">
        <v>42</v>
      </c>
      <c r="Q1" s="74"/>
      <c r="S1" s="74" t="s">
        <v>42</v>
      </c>
      <c r="T1" s="74"/>
      <c r="V1" s="74" t="s">
        <v>42</v>
      </c>
      <c r="W1" s="74"/>
      <c r="X1" s="38"/>
      <c r="Y1" s="75" t="s">
        <v>43</v>
      </c>
      <c r="Z1" s="75"/>
      <c r="AB1" s="75" t="s">
        <v>43</v>
      </c>
      <c r="AC1" s="75"/>
      <c r="AE1" s="75" t="s">
        <v>43</v>
      </c>
      <c r="AF1" s="75"/>
      <c r="AH1" s="75" t="s">
        <v>43</v>
      </c>
      <c r="AI1" s="75"/>
      <c r="AK1" s="75" t="s">
        <v>43</v>
      </c>
      <c r="AL1" s="75"/>
      <c r="AN1" s="75" t="s">
        <v>43</v>
      </c>
      <c r="AO1" s="75"/>
      <c r="AQ1" s="75" t="s">
        <v>43</v>
      </c>
      <c r="AR1" s="75"/>
      <c r="AT1" s="75" t="s">
        <v>43</v>
      </c>
      <c r="AU1" s="75"/>
    </row>
    <row r="2" spans="1:47" ht="45" customHeight="1">
      <c r="A2" s="74" t="s">
        <v>44</v>
      </c>
      <c r="B2" s="74"/>
      <c r="C2" s="33"/>
      <c r="D2" s="76" t="s">
        <v>8</v>
      </c>
      <c r="E2" s="76"/>
      <c r="G2" s="74" t="s">
        <v>45</v>
      </c>
      <c r="H2" s="74"/>
      <c r="J2" s="77" t="s">
        <v>46</v>
      </c>
      <c r="K2" s="77"/>
      <c r="M2" s="74" t="s">
        <v>47</v>
      </c>
      <c r="N2" s="74"/>
      <c r="O2" s="39"/>
      <c r="P2" s="76" t="s">
        <v>48</v>
      </c>
      <c r="Q2" s="76"/>
      <c r="S2" s="76" t="s">
        <v>49</v>
      </c>
      <c r="T2" s="76"/>
      <c r="V2" s="77" t="s">
        <v>12</v>
      </c>
      <c r="W2" s="77"/>
      <c r="X2" s="38"/>
      <c r="Y2" s="75" t="s">
        <v>44</v>
      </c>
      <c r="Z2" s="75"/>
      <c r="AA2" s="33"/>
      <c r="AB2" s="79" t="s">
        <v>8</v>
      </c>
      <c r="AC2" s="79"/>
      <c r="AE2" s="75" t="s">
        <v>45</v>
      </c>
      <c r="AF2" s="75"/>
      <c r="AG2" s="33"/>
      <c r="AH2" s="75" t="s">
        <v>46</v>
      </c>
      <c r="AI2" s="75"/>
      <c r="AK2" s="75" t="s">
        <v>50</v>
      </c>
      <c r="AL2" s="75"/>
      <c r="AM2" s="33"/>
      <c r="AN2" s="78" t="s">
        <v>48</v>
      </c>
      <c r="AO2" s="78"/>
      <c r="AP2" s="40"/>
      <c r="AQ2" s="78" t="s">
        <v>49</v>
      </c>
      <c r="AR2" s="78"/>
      <c r="AT2" s="75" t="s">
        <v>12</v>
      </c>
      <c r="AU2" s="75"/>
    </row>
    <row r="3" spans="1:47">
      <c r="A3" s="41">
        <v>0</v>
      </c>
      <c r="B3" s="41">
        <v>0</v>
      </c>
      <c r="D3" s="41">
        <v>0</v>
      </c>
      <c r="E3" s="41">
        <v>0</v>
      </c>
      <c r="M3" s="41">
        <v>0</v>
      </c>
      <c r="N3" s="41">
        <v>0</v>
      </c>
      <c r="P3" s="41">
        <v>0</v>
      </c>
      <c r="Q3" s="41">
        <v>0</v>
      </c>
      <c r="R3" s="43"/>
      <c r="S3" s="41">
        <v>0</v>
      </c>
      <c r="T3" s="41">
        <v>0</v>
      </c>
      <c r="V3" s="41">
        <v>-40</v>
      </c>
      <c r="W3" s="41">
        <v>0</v>
      </c>
      <c r="X3" s="38"/>
      <c r="Y3" s="41">
        <v>0</v>
      </c>
      <c r="Z3" s="41">
        <v>0</v>
      </c>
      <c r="AB3" s="41">
        <v>0</v>
      </c>
      <c r="AC3" s="41">
        <v>0</v>
      </c>
      <c r="AK3" s="41">
        <v>0</v>
      </c>
      <c r="AL3" s="41">
        <v>0</v>
      </c>
      <c r="AN3" s="41">
        <v>0</v>
      </c>
      <c r="AO3" s="41">
        <v>0</v>
      </c>
      <c r="AQ3" s="41">
        <v>0</v>
      </c>
      <c r="AR3" s="41">
        <v>0</v>
      </c>
      <c r="AT3" s="41">
        <v>-40</v>
      </c>
      <c r="AU3" s="41">
        <v>0</v>
      </c>
    </row>
    <row r="4" spans="1:47" ht="15" customHeight="1">
      <c r="A4" s="44">
        <v>0.1</v>
      </c>
      <c r="B4" s="44">
        <v>70</v>
      </c>
      <c r="D4" s="44">
        <v>0.1</v>
      </c>
      <c r="E4" s="44">
        <v>70</v>
      </c>
      <c r="G4" s="33"/>
      <c r="H4" s="33"/>
      <c r="J4" s="33"/>
      <c r="K4" s="33"/>
      <c r="L4" s="33"/>
      <c r="M4" s="44">
        <v>1</v>
      </c>
      <c r="N4" s="44">
        <v>15</v>
      </c>
      <c r="O4" s="33"/>
      <c r="P4" s="44">
        <v>1</v>
      </c>
      <c r="Q4" s="41">
        <v>1</v>
      </c>
      <c r="R4" s="33"/>
      <c r="S4" s="44">
        <v>100</v>
      </c>
      <c r="T4" s="44">
        <v>1</v>
      </c>
      <c r="U4" s="33"/>
      <c r="V4" s="44">
        <v>-4</v>
      </c>
      <c r="W4" s="44">
        <v>1</v>
      </c>
      <c r="X4" s="38"/>
      <c r="Y4" s="44">
        <v>0.1</v>
      </c>
      <c r="Z4" s="44">
        <v>70</v>
      </c>
      <c r="AA4" s="33"/>
      <c r="AB4" s="44">
        <v>0.1</v>
      </c>
      <c r="AC4" s="44">
        <v>70</v>
      </c>
      <c r="AD4" s="33"/>
      <c r="AE4" s="33"/>
      <c r="AF4" s="33"/>
      <c r="AG4" s="33"/>
      <c r="AH4" s="33"/>
      <c r="AI4" s="33"/>
      <c r="AJ4" s="33"/>
      <c r="AK4" s="44">
        <v>1</v>
      </c>
      <c r="AL4" s="44">
        <v>8</v>
      </c>
      <c r="AM4" s="33"/>
      <c r="AN4" s="44">
        <v>1</v>
      </c>
      <c r="AO4" s="44">
        <v>1</v>
      </c>
      <c r="AP4" s="33"/>
      <c r="AQ4" s="44">
        <v>88</v>
      </c>
      <c r="AR4" s="44">
        <v>1</v>
      </c>
      <c r="AS4" s="33"/>
      <c r="AT4" s="44">
        <v>-2</v>
      </c>
      <c r="AU4" s="44">
        <v>1</v>
      </c>
    </row>
    <row r="5" spans="1:47">
      <c r="A5" s="44">
        <v>4.8</v>
      </c>
      <c r="B5" s="44">
        <v>70</v>
      </c>
      <c r="C5" s="33"/>
      <c r="D5" s="45">
        <v>8</v>
      </c>
      <c r="E5" s="45">
        <v>70</v>
      </c>
      <c r="G5" s="33"/>
      <c r="H5" s="33"/>
      <c r="J5" s="33"/>
      <c r="K5" s="33"/>
      <c r="L5" s="33"/>
      <c r="M5" s="41">
        <v>2</v>
      </c>
      <c r="N5" s="44">
        <v>20</v>
      </c>
      <c r="O5" s="33"/>
      <c r="P5" s="41">
        <v>2</v>
      </c>
      <c r="Q5" s="41">
        <v>2</v>
      </c>
      <c r="R5" s="33"/>
      <c r="S5" s="44">
        <v>103</v>
      </c>
      <c r="T5" s="41">
        <v>2</v>
      </c>
      <c r="U5" s="33"/>
      <c r="V5" s="44">
        <v>-3</v>
      </c>
      <c r="W5" s="44">
        <v>4</v>
      </c>
      <c r="X5" s="38"/>
      <c r="Y5" s="44">
        <v>5.0999999999999996</v>
      </c>
      <c r="Z5" s="44">
        <v>70</v>
      </c>
      <c r="AA5" s="33"/>
      <c r="AB5" s="44">
        <v>8.6</v>
      </c>
      <c r="AC5" s="44">
        <v>70</v>
      </c>
      <c r="AD5" s="33"/>
      <c r="AE5" s="33"/>
      <c r="AF5" s="33"/>
      <c r="AG5" s="33"/>
      <c r="AH5" s="33"/>
      <c r="AI5" s="33"/>
      <c r="AJ5" s="33"/>
      <c r="AK5" s="41">
        <v>2</v>
      </c>
      <c r="AL5" s="44">
        <v>10</v>
      </c>
      <c r="AM5" s="33"/>
      <c r="AN5" s="41">
        <v>2</v>
      </c>
      <c r="AO5" s="41">
        <v>2</v>
      </c>
      <c r="AP5" s="33"/>
      <c r="AQ5" s="44">
        <v>91</v>
      </c>
      <c r="AR5" s="41">
        <v>2</v>
      </c>
      <c r="AS5" s="33"/>
      <c r="AT5" s="44">
        <v>-1</v>
      </c>
      <c r="AU5" s="44">
        <v>3</v>
      </c>
    </row>
    <row r="6" spans="1:47">
      <c r="A6" s="41">
        <v>4.9000000000000004</v>
      </c>
      <c r="B6" s="41">
        <v>68</v>
      </c>
      <c r="D6" s="41">
        <v>8.1</v>
      </c>
      <c r="E6" s="44">
        <v>69</v>
      </c>
      <c r="J6" s="33"/>
      <c r="K6" s="33"/>
      <c r="L6" s="33"/>
      <c r="M6" s="44">
        <v>3</v>
      </c>
      <c r="N6" s="44">
        <v>25</v>
      </c>
      <c r="O6" s="33"/>
      <c r="P6" s="44">
        <v>3</v>
      </c>
      <c r="Q6" s="41">
        <v>3</v>
      </c>
      <c r="R6" s="33"/>
      <c r="S6" s="44">
        <v>106</v>
      </c>
      <c r="T6" s="44">
        <v>3</v>
      </c>
      <c r="U6" s="33"/>
      <c r="V6" s="44">
        <v>-2</v>
      </c>
      <c r="W6" s="44">
        <v>7</v>
      </c>
      <c r="X6" s="38"/>
      <c r="Y6" s="44">
        <v>5.2</v>
      </c>
      <c r="Z6" s="44">
        <v>68</v>
      </c>
      <c r="AA6" s="33"/>
      <c r="AB6" s="44">
        <v>8.6999999999999993</v>
      </c>
      <c r="AC6" s="44">
        <v>69</v>
      </c>
      <c r="AD6" s="33"/>
      <c r="AE6" s="33"/>
      <c r="AF6" s="33"/>
      <c r="AG6" s="33"/>
      <c r="AH6" s="33"/>
      <c r="AI6" s="33"/>
      <c r="AJ6" s="33"/>
      <c r="AK6" s="44">
        <v>3</v>
      </c>
      <c r="AL6" s="44">
        <v>12</v>
      </c>
      <c r="AM6" s="33"/>
      <c r="AN6" s="44">
        <v>3</v>
      </c>
      <c r="AO6" s="44">
        <v>3</v>
      </c>
      <c r="AP6" s="33"/>
      <c r="AQ6" s="44">
        <v>94</v>
      </c>
      <c r="AR6" s="44">
        <v>3</v>
      </c>
      <c r="AS6" s="33"/>
      <c r="AT6" s="44">
        <v>0</v>
      </c>
      <c r="AU6" s="44">
        <v>5</v>
      </c>
    </row>
    <row r="7" spans="1:47">
      <c r="A7" s="44">
        <v>5</v>
      </c>
      <c r="B7" s="41">
        <v>66</v>
      </c>
      <c r="D7" s="41">
        <v>8.1999999999999993</v>
      </c>
      <c r="E7" s="45">
        <v>68</v>
      </c>
      <c r="J7" s="33"/>
      <c r="K7" s="33"/>
      <c r="L7" s="33"/>
      <c r="M7" s="41">
        <v>4</v>
      </c>
      <c r="N7" s="44">
        <v>30</v>
      </c>
      <c r="O7" s="33"/>
      <c r="P7" s="41">
        <v>4</v>
      </c>
      <c r="Q7" s="41">
        <v>4</v>
      </c>
      <c r="R7" s="33"/>
      <c r="S7" s="44">
        <v>109</v>
      </c>
      <c r="T7" s="41">
        <v>4</v>
      </c>
      <c r="U7" s="33"/>
      <c r="V7" s="44">
        <v>-1</v>
      </c>
      <c r="W7" s="41">
        <v>10</v>
      </c>
      <c r="X7" s="38"/>
      <c r="Y7" s="44">
        <v>5.3</v>
      </c>
      <c r="Z7" s="41">
        <v>66</v>
      </c>
      <c r="AA7" s="33"/>
      <c r="AB7" s="44">
        <v>8.8000000000000007</v>
      </c>
      <c r="AC7" s="44">
        <v>68</v>
      </c>
      <c r="AD7" s="33"/>
      <c r="AE7" s="33"/>
      <c r="AF7" s="33"/>
      <c r="AG7" s="33"/>
      <c r="AH7" s="33"/>
      <c r="AI7" s="33"/>
      <c r="AJ7" s="33"/>
      <c r="AK7" s="41">
        <v>4</v>
      </c>
      <c r="AL7" s="44">
        <v>14</v>
      </c>
      <c r="AM7" s="33"/>
      <c r="AN7" s="41">
        <v>4</v>
      </c>
      <c r="AO7" s="41">
        <v>4</v>
      </c>
      <c r="AP7" s="33"/>
      <c r="AQ7" s="44">
        <v>97</v>
      </c>
      <c r="AR7" s="41">
        <v>4</v>
      </c>
      <c r="AS7" s="33"/>
      <c r="AT7" s="44">
        <v>1</v>
      </c>
      <c r="AU7" s="44">
        <v>8</v>
      </c>
    </row>
    <row r="8" spans="1:47">
      <c r="A8" s="41">
        <v>5.0999999999999996</v>
      </c>
      <c r="B8" s="41">
        <v>64</v>
      </c>
      <c r="D8" s="41">
        <v>8.3000000000000007</v>
      </c>
      <c r="E8" s="41">
        <v>66</v>
      </c>
      <c r="J8" s="33"/>
      <c r="K8" s="33"/>
      <c r="L8" s="33"/>
      <c r="M8" s="44">
        <v>5</v>
      </c>
      <c r="N8" s="44">
        <v>36</v>
      </c>
      <c r="O8" s="33"/>
      <c r="P8" s="44">
        <v>5</v>
      </c>
      <c r="Q8" s="41">
        <v>5</v>
      </c>
      <c r="R8" s="33"/>
      <c r="S8" s="44">
        <v>112</v>
      </c>
      <c r="T8" s="44">
        <v>5</v>
      </c>
      <c r="U8" s="33"/>
      <c r="V8" s="44">
        <v>0</v>
      </c>
      <c r="W8" s="44">
        <v>14</v>
      </c>
      <c r="X8" s="38"/>
      <c r="Y8" s="44">
        <v>5.4</v>
      </c>
      <c r="Z8" s="44">
        <v>64</v>
      </c>
      <c r="AA8" s="33"/>
      <c r="AB8" s="44">
        <v>8.9</v>
      </c>
      <c r="AC8" s="44">
        <v>66</v>
      </c>
      <c r="AD8" s="33"/>
      <c r="AE8" s="33"/>
      <c r="AF8" s="33"/>
      <c r="AG8" s="33"/>
      <c r="AH8" s="33"/>
      <c r="AI8" s="33"/>
      <c r="AJ8" s="33"/>
      <c r="AK8" s="44">
        <v>5</v>
      </c>
      <c r="AL8" s="44">
        <v>16</v>
      </c>
      <c r="AM8" s="33"/>
      <c r="AN8" s="44">
        <v>5</v>
      </c>
      <c r="AO8" s="44">
        <v>5</v>
      </c>
      <c r="AP8" s="33"/>
      <c r="AQ8" s="44">
        <v>100</v>
      </c>
      <c r="AR8" s="44">
        <v>5</v>
      </c>
      <c r="AS8" s="33"/>
      <c r="AT8" s="44">
        <v>2</v>
      </c>
      <c r="AU8" s="44">
        <v>11</v>
      </c>
    </row>
    <row r="9" spans="1:47">
      <c r="A9" s="44">
        <v>5.2</v>
      </c>
      <c r="B9" s="41">
        <v>62</v>
      </c>
      <c r="D9" s="41">
        <v>8.4</v>
      </c>
      <c r="E9" s="41">
        <v>64</v>
      </c>
      <c r="M9" s="41">
        <v>6</v>
      </c>
      <c r="N9" s="41">
        <v>43</v>
      </c>
      <c r="P9" s="41">
        <v>6</v>
      </c>
      <c r="Q9" s="41">
        <v>6</v>
      </c>
      <c r="S9" s="44">
        <v>115</v>
      </c>
      <c r="T9" s="41">
        <v>6</v>
      </c>
      <c r="V9" s="44">
        <v>1</v>
      </c>
      <c r="W9" s="41">
        <v>18</v>
      </c>
      <c r="X9" s="38"/>
      <c r="Y9" s="44">
        <v>5.5</v>
      </c>
      <c r="Z9" s="41">
        <v>62</v>
      </c>
      <c r="AB9" s="44">
        <v>9</v>
      </c>
      <c r="AC9" s="41">
        <v>64</v>
      </c>
      <c r="AK9" s="41">
        <v>6</v>
      </c>
      <c r="AL9" s="44">
        <v>18</v>
      </c>
      <c r="AN9" s="41">
        <v>6</v>
      </c>
      <c r="AO9" s="41">
        <v>7</v>
      </c>
      <c r="AQ9" s="44">
        <v>102</v>
      </c>
      <c r="AR9" s="41">
        <v>6</v>
      </c>
      <c r="AT9" s="44">
        <v>3</v>
      </c>
      <c r="AU9" s="44">
        <v>14</v>
      </c>
    </row>
    <row r="10" spans="1:47">
      <c r="A10" s="41">
        <v>5.3</v>
      </c>
      <c r="B10" s="41">
        <v>59</v>
      </c>
      <c r="D10" s="41">
        <v>8.5</v>
      </c>
      <c r="E10" s="41">
        <v>62</v>
      </c>
      <c r="M10" s="44">
        <v>7</v>
      </c>
      <c r="N10" s="41">
        <v>50</v>
      </c>
      <c r="P10" s="44">
        <v>7</v>
      </c>
      <c r="Q10" s="41">
        <v>7</v>
      </c>
      <c r="S10" s="44">
        <v>118</v>
      </c>
      <c r="T10" s="44">
        <v>7</v>
      </c>
      <c r="V10" s="44">
        <v>2</v>
      </c>
      <c r="W10" s="44">
        <v>22</v>
      </c>
      <c r="X10" s="38"/>
      <c r="Y10" s="44">
        <v>5.6</v>
      </c>
      <c r="Z10" s="44">
        <v>59</v>
      </c>
      <c r="AB10" s="44">
        <v>9.1</v>
      </c>
      <c r="AC10" s="44">
        <v>62</v>
      </c>
      <c r="AK10" s="44">
        <v>7</v>
      </c>
      <c r="AL10" s="44">
        <v>20</v>
      </c>
      <c r="AN10" s="44">
        <v>7</v>
      </c>
      <c r="AO10" s="44">
        <v>9</v>
      </c>
      <c r="AQ10" s="44">
        <v>104</v>
      </c>
      <c r="AR10" s="44">
        <v>7</v>
      </c>
      <c r="AT10" s="44">
        <v>4</v>
      </c>
      <c r="AU10" s="44">
        <v>17</v>
      </c>
    </row>
    <row r="11" spans="1:47">
      <c r="A11" s="44">
        <v>5.4</v>
      </c>
      <c r="B11" s="41">
        <v>56</v>
      </c>
      <c r="D11" s="41">
        <v>8.6</v>
      </c>
      <c r="E11" s="41">
        <v>60</v>
      </c>
      <c r="M11" s="41">
        <v>8</v>
      </c>
      <c r="N11" s="41">
        <v>55</v>
      </c>
      <c r="P11" s="41">
        <v>8</v>
      </c>
      <c r="Q11" s="41">
        <v>8</v>
      </c>
      <c r="S11" s="44">
        <v>121</v>
      </c>
      <c r="T11" s="41">
        <v>8</v>
      </c>
      <c r="V11" s="44">
        <v>3</v>
      </c>
      <c r="W11" s="41">
        <v>26</v>
      </c>
      <c r="X11" s="38"/>
      <c r="Y11" s="44">
        <v>5.7</v>
      </c>
      <c r="Z11" s="41">
        <v>56</v>
      </c>
      <c r="AB11" s="44">
        <v>9.1999999999999993</v>
      </c>
      <c r="AC11" s="41">
        <v>60</v>
      </c>
      <c r="AK11" s="41">
        <v>8</v>
      </c>
      <c r="AL11" s="44">
        <v>22</v>
      </c>
      <c r="AN11" s="41">
        <v>8</v>
      </c>
      <c r="AO11" s="41">
        <v>11</v>
      </c>
      <c r="AQ11" s="44">
        <v>106</v>
      </c>
      <c r="AR11" s="41">
        <v>8</v>
      </c>
      <c r="AT11" s="44">
        <v>5</v>
      </c>
      <c r="AU11" s="44">
        <v>20</v>
      </c>
    </row>
    <row r="12" spans="1:47">
      <c r="A12" s="41">
        <v>5.5</v>
      </c>
      <c r="B12" s="41">
        <v>53</v>
      </c>
      <c r="D12" s="41">
        <v>8.6999999999999993</v>
      </c>
      <c r="E12" s="41">
        <v>58</v>
      </c>
      <c r="M12" s="44">
        <v>9</v>
      </c>
      <c r="N12" s="41">
        <v>59</v>
      </c>
      <c r="P12" s="44">
        <v>9</v>
      </c>
      <c r="Q12" s="41">
        <v>10</v>
      </c>
      <c r="S12" s="44">
        <v>123</v>
      </c>
      <c r="T12" s="44">
        <v>9</v>
      </c>
      <c r="V12" s="44">
        <v>4</v>
      </c>
      <c r="W12" s="44">
        <v>30</v>
      </c>
      <c r="X12" s="38"/>
      <c r="Y12" s="44">
        <v>5.8</v>
      </c>
      <c r="Z12" s="44">
        <v>53</v>
      </c>
      <c r="AB12" s="44">
        <v>9.3000000000000007</v>
      </c>
      <c r="AC12" s="44">
        <v>58</v>
      </c>
      <c r="AK12" s="44">
        <v>9</v>
      </c>
      <c r="AL12" s="44">
        <v>24</v>
      </c>
      <c r="AN12" s="44">
        <v>9</v>
      </c>
      <c r="AO12" s="44">
        <v>13</v>
      </c>
      <c r="AQ12" s="44">
        <v>108</v>
      </c>
      <c r="AR12" s="44">
        <v>9</v>
      </c>
      <c r="AT12" s="44">
        <v>6</v>
      </c>
      <c r="AU12" s="44">
        <v>23</v>
      </c>
    </row>
    <row r="13" spans="1:47">
      <c r="A13" s="44">
        <v>5.6</v>
      </c>
      <c r="B13" s="41">
        <v>50</v>
      </c>
      <c r="D13" s="41">
        <v>8.8000000000000007</v>
      </c>
      <c r="E13" s="41">
        <v>56</v>
      </c>
      <c r="M13" s="41">
        <v>10</v>
      </c>
      <c r="N13" s="41">
        <v>62</v>
      </c>
      <c r="P13" s="41">
        <v>10</v>
      </c>
      <c r="Q13" s="41">
        <v>12</v>
      </c>
      <c r="S13" s="44">
        <v>125</v>
      </c>
      <c r="T13" s="41">
        <v>10</v>
      </c>
      <c r="V13" s="44">
        <v>5</v>
      </c>
      <c r="W13" s="41">
        <v>34</v>
      </c>
      <c r="X13" s="38"/>
      <c r="Y13" s="44">
        <v>5.9</v>
      </c>
      <c r="Z13" s="41">
        <v>50</v>
      </c>
      <c r="AB13" s="44">
        <v>9.4</v>
      </c>
      <c r="AC13" s="41">
        <v>56</v>
      </c>
      <c r="AK13" s="41">
        <v>10</v>
      </c>
      <c r="AL13" s="44">
        <v>26</v>
      </c>
      <c r="AN13" s="41">
        <v>10</v>
      </c>
      <c r="AO13" s="41">
        <v>15</v>
      </c>
      <c r="AQ13" s="44">
        <v>110</v>
      </c>
      <c r="AR13" s="41">
        <v>10</v>
      </c>
      <c r="AT13" s="44">
        <v>7</v>
      </c>
      <c r="AU13" s="44">
        <v>26</v>
      </c>
    </row>
    <row r="14" spans="1:47">
      <c r="A14" s="41">
        <v>5.7</v>
      </c>
      <c r="B14" s="41">
        <v>46</v>
      </c>
      <c r="D14" s="41">
        <v>8.9</v>
      </c>
      <c r="E14" s="41">
        <v>54</v>
      </c>
      <c r="M14" s="44">
        <v>11</v>
      </c>
      <c r="N14" s="41">
        <v>65</v>
      </c>
      <c r="P14" s="44">
        <v>11</v>
      </c>
      <c r="Q14" s="41">
        <v>14</v>
      </c>
      <c r="S14" s="44">
        <v>127</v>
      </c>
      <c r="T14" s="44">
        <v>11</v>
      </c>
      <c r="V14" s="44">
        <v>6</v>
      </c>
      <c r="W14" s="44">
        <v>38</v>
      </c>
      <c r="X14" s="38"/>
      <c r="Y14" s="44">
        <v>6</v>
      </c>
      <c r="Z14" s="44">
        <v>46</v>
      </c>
      <c r="AB14" s="44">
        <v>9.5</v>
      </c>
      <c r="AC14" s="44">
        <v>54</v>
      </c>
      <c r="AK14" s="44">
        <v>11</v>
      </c>
      <c r="AL14" s="44">
        <v>28</v>
      </c>
      <c r="AN14" s="44">
        <v>11</v>
      </c>
      <c r="AO14" s="44">
        <v>17</v>
      </c>
      <c r="AQ14" s="44">
        <v>112</v>
      </c>
      <c r="AR14" s="44">
        <v>11</v>
      </c>
      <c r="AT14" s="44">
        <v>8</v>
      </c>
      <c r="AU14" s="44">
        <v>29</v>
      </c>
    </row>
    <row r="15" spans="1:47">
      <c r="A15" s="44">
        <v>5.8</v>
      </c>
      <c r="B15" s="41">
        <v>42</v>
      </c>
      <c r="D15" s="41">
        <v>9</v>
      </c>
      <c r="E15" s="41">
        <v>51</v>
      </c>
      <c r="M15" s="41">
        <v>12</v>
      </c>
      <c r="N15" s="41">
        <v>67</v>
      </c>
      <c r="P15" s="41">
        <v>12</v>
      </c>
      <c r="Q15" s="41">
        <v>16</v>
      </c>
      <c r="S15" s="44">
        <v>129</v>
      </c>
      <c r="T15" s="41">
        <v>12</v>
      </c>
      <c r="V15" s="44">
        <v>7</v>
      </c>
      <c r="W15" s="41">
        <v>42</v>
      </c>
      <c r="X15" s="38"/>
      <c r="Y15" s="44">
        <v>6.1</v>
      </c>
      <c r="Z15" s="41">
        <v>42</v>
      </c>
      <c r="AB15" s="44">
        <v>9.6</v>
      </c>
      <c r="AC15" s="41">
        <v>51</v>
      </c>
      <c r="AK15" s="41">
        <v>12</v>
      </c>
      <c r="AL15" s="44">
        <v>30</v>
      </c>
      <c r="AN15" s="41">
        <v>12</v>
      </c>
      <c r="AO15" s="41">
        <v>19</v>
      </c>
      <c r="AQ15" s="44">
        <v>114</v>
      </c>
      <c r="AR15" s="41">
        <v>12</v>
      </c>
      <c r="AT15" s="44">
        <v>9</v>
      </c>
      <c r="AU15" s="44">
        <v>32</v>
      </c>
    </row>
    <row r="16" spans="1:47" ht="15" customHeight="1">
      <c r="A16" s="41">
        <v>5.9</v>
      </c>
      <c r="B16" s="41">
        <v>38</v>
      </c>
      <c r="D16" s="41">
        <v>9.1</v>
      </c>
      <c r="E16" s="41">
        <v>48</v>
      </c>
      <c r="M16" s="44">
        <v>13</v>
      </c>
      <c r="N16" s="41">
        <v>68</v>
      </c>
      <c r="P16" s="44">
        <v>13</v>
      </c>
      <c r="Q16" s="41">
        <v>18</v>
      </c>
      <c r="S16" s="44">
        <v>131</v>
      </c>
      <c r="T16" s="44">
        <v>13</v>
      </c>
      <c r="V16" s="44">
        <v>8</v>
      </c>
      <c r="W16" s="44">
        <v>46</v>
      </c>
      <c r="X16" s="38"/>
      <c r="Y16" s="44">
        <v>6.2</v>
      </c>
      <c r="Z16" s="44">
        <v>38</v>
      </c>
      <c r="AB16" s="44">
        <v>9.6999999999999993</v>
      </c>
      <c r="AC16" s="44">
        <v>48</v>
      </c>
      <c r="AK16" s="44">
        <v>13</v>
      </c>
      <c r="AL16" s="44">
        <v>32</v>
      </c>
      <c r="AN16" s="44">
        <v>13</v>
      </c>
      <c r="AO16" s="44">
        <v>21</v>
      </c>
      <c r="AQ16" s="44">
        <v>116</v>
      </c>
      <c r="AR16" s="44">
        <v>13</v>
      </c>
      <c r="AT16" s="44">
        <v>10</v>
      </c>
      <c r="AU16" s="44">
        <v>35</v>
      </c>
    </row>
    <row r="17" spans="1:47">
      <c r="A17" s="44">
        <v>6</v>
      </c>
      <c r="B17" s="41">
        <v>35</v>
      </c>
      <c r="D17" s="41">
        <v>9.1999999999999993</v>
      </c>
      <c r="E17" s="41">
        <v>42</v>
      </c>
      <c r="M17" s="41">
        <v>14</v>
      </c>
      <c r="N17" s="41">
        <v>69</v>
      </c>
      <c r="P17" s="41">
        <v>14</v>
      </c>
      <c r="Q17" s="41">
        <v>20</v>
      </c>
      <c r="S17" s="44">
        <v>133</v>
      </c>
      <c r="T17" s="41">
        <v>14</v>
      </c>
      <c r="V17" s="44">
        <v>9</v>
      </c>
      <c r="W17" s="41">
        <v>50</v>
      </c>
      <c r="X17" s="38"/>
      <c r="Y17" s="44">
        <v>6.3</v>
      </c>
      <c r="Z17" s="41">
        <v>35</v>
      </c>
      <c r="AB17" s="44">
        <v>9.8000000000000007</v>
      </c>
      <c r="AC17" s="41">
        <v>42</v>
      </c>
      <c r="AK17" s="41">
        <v>14</v>
      </c>
      <c r="AL17" s="44">
        <v>34</v>
      </c>
      <c r="AN17" s="41">
        <v>14</v>
      </c>
      <c r="AO17" s="41">
        <v>23</v>
      </c>
      <c r="AQ17" s="44">
        <v>118</v>
      </c>
      <c r="AR17" s="41">
        <v>14</v>
      </c>
      <c r="AT17" s="44">
        <v>11</v>
      </c>
      <c r="AU17" s="44">
        <v>38</v>
      </c>
    </row>
    <row r="18" spans="1:47">
      <c r="A18" s="41">
        <v>6.1</v>
      </c>
      <c r="B18" s="41">
        <v>32</v>
      </c>
      <c r="D18" s="41">
        <v>9.3000000000000007</v>
      </c>
      <c r="E18" s="41">
        <v>37</v>
      </c>
      <c r="M18" s="44">
        <v>15</v>
      </c>
      <c r="N18" s="41">
        <v>70</v>
      </c>
      <c r="P18" s="44">
        <v>15</v>
      </c>
      <c r="Q18" s="41">
        <v>22</v>
      </c>
      <c r="S18" s="44">
        <v>135</v>
      </c>
      <c r="T18" s="44">
        <v>15</v>
      </c>
      <c r="V18" s="44">
        <v>10</v>
      </c>
      <c r="W18" s="44">
        <v>53</v>
      </c>
      <c r="X18" s="38"/>
      <c r="Y18" s="44">
        <v>6.4</v>
      </c>
      <c r="Z18" s="44">
        <v>32</v>
      </c>
      <c r="AB18" s="44">
        <v>9.9</v>
      </c>
      <c r="AC18" s="44">
        <v>37</v>
      </c>
      <c r="AK18" s="44">
        <v>15</v>
      </c>
      <c r="AL18" s="44">
        <v>36</v>
      </c>
      <c r="AN18" s="44">
        <v>15</v>
      </c>
      <c r="AO18" s="44">
        <v>25</v>
      </c>
      <c r="AQ18" s="44">
        <v>120</v>
      </c>
      <c r="AR18" s="44">
        <v>15</v>
      </c>
      <c r="AT18" s="44">
        <v>12</v>
      </c>
      <c r="AU18" s="44">
        <v>42</v>
      </c>
    </row>
    <row r="19" spans="1:47" ht="15" customHeight="1">
      <c r="A19" s="44">
        <v>6.2</v>
      </c>
      <c r="B19" s="41">
        <v>29</v>
      </c>
      <c r="D19" s="41">
        <v>9.4</v>
      </c>
      <c r="E19" s="41">
        <v>35</v>
      </c>
      <c r="P19" s="41">
        <v>16</v>
      </c>
      <c r="Q19" s="41">
        <v>24</v>
      </c>
      <c r="S19" s="44">
        <v>137</v>
      </c>
      <c r="T19" s="41">
        <v>16</v>
      </c>
      <c r="V19" s="44">
        <v>11</v>
      </c>
      <c r="W19" s="41">
        <v>56</v>
      </c>
      <c r="X19" s="38"/>
      <c r="Y19" s="44">
        <v>6.5</v>
      </c>
      <c r="Z19" s="41">
        <v>29</v>
      </c>
      <c r="AB19" s="44">
        <v>10</v>
      </c>
      <c r="AC19" s="41">
        <v>31</v>
      </c>
      <c r="AK19" s="41">
        <v>16</v>
      </c>
      <c r="AL19" s="44">
        <v>38</v>
      </c>
      <c r="AN19" s="41">
        <v>16</v>
      </c>
      <c r="AO19" s="41">
        <v>27</v>
      </c>
      <c r="AQ19" s="44">
        <v>122</v>
      </c>
      <c r="AR19" s="41">
        <v>16</v>
      </c>
      <c r="AT19" s="44">
        <v>13</v>
      </c>
      <c r="AU19" s="44">
        <v>46</v>
      </c>
    </row>
    <row r="20" spans="1:47">
      <c r="A20" s="41">
        <v>6.3</v>
      </c>
      <c r="B20" s="41">
        <v>26</v>
      </c>
      <c r="D20" s="41">
        <v>9.5</v>
      </c>
      <c r="E20" s="41">
        <v>33</v>
      </c>
      <c r="P20" s="44">
        <v>17</v>
      </c>
      <c r="Q20" s="41">
        <v>26</v>
      </c>
      <c r="S20" s="44">
        <v>139</v>
      </c>
      <c r="T20" s="44">
        <v>17</v>
      </c>
      <c r="V20" s="44">
        <v>12</v>
      </c>
      <c r="W20" s="44">
        <v>58</v>
      </c>
      <c r="X20" s="38"/>
      <c r="Y20" s="44">
        <v>6.6</v>
      </c>
      <c r="Z20" s="44">
        <v>26</v>
      </c>
      <c r="AB20" s="44">
        <v>10.1</v>
      </c>
      <c r="AC20" s="44">
        <v>25</v>
      </c>
      <c r="AK20" s="44">
        <v>17</v>
      </c>
      <c r="AL20" s="44">
        <v>41</v>
      </c>
      <c r="AN20" s="44">
        <v>17</v>
      </c>
      <c r="AO20" s="44">
        <v>29</v>
      </c>
      <c r="AQ20" s="44">
        <v>124</v>
      </c>
      <c r="AR20" s="44">
        <v>17</v>
      </c>
      <c r="AT20" s="44">
        <v>14</v>
      </c>
      <c r="AU20" s="44">
        <v>50</v>
      </c>
    </row>
    <row r="21" spans="1:47">
      <c r="A21" s="44">
        <v>6.4</v>
      </c>
      <c r="B21" s="41">
        <v>23</v>
      </c>
      <c r="D21" s="41">
        <v>9.6</v>
      </c>
      <c r="E21" s="41">
        <v>32</v>
      </c>
      <c r="P21" s="41">
        <v>18</v>
      </c>
      <c r="Q21" s="41">
        <v>28</v>
      </c>
      <c r="S21" s="44">
        <v>141</v>
      </c>
      <c r="T21" s="41">
        <v>18</v>
      </c>
      <c r="V21" s="44">
        <v>13</v>
      </c>
      <c r="W21" s="41">
        <v>60</v>
      </c>
      <c r="X21" s="38"/>
      <c r="Y21" s="44">
        <v>6.7</v>
      </c>
      <c r="Z21" s="41">
        <v>23</v>
      </c>
      <c r="AB21" s="44">
        <v>10.199999999999999</v>
      </c>
      <c r="AC21" s="41">
        <v>20</v>
      </c>
      <c r="AK21" s="41">
        <v>18</v>
      </c>
      <c r="AL21" s="44">
        <v>44</v>
      </c>
      <c r="AN21" s="41">
        <v>18</v>
      </c>
      <c r="AO21" s="41">
        <v>32</v>
      </c>
      <c r="AQ21" s="44">
        <v>126</v>
      </c>
      <c r="AR21" s="41">
        <v>18</v>
      </c>
      <c r="AT21" s="44">
        <v>15</v>
      </c>
      <c r="AU21" s="44">
        <v>53</v>
      </c>
    </row>
    <row r="22" spans="1:47">
      <c r="A22" s="41">
        <v>6.5</v>
      </c>
      <c r="B22" s="41">
        <v>20</v>
      </c>
      <c r="D22" s="41">
        <v>9.6999999999999993</v>
      </c>
      <c r="E22" s="41">
        <v>31</v>
      </c>
      <c r="P22" s="44">
        <v>19</v>
      </c>
      <c r="Q22" s="41">
        <v>30</v>
      </c>
      <c r="S22" s="44">
        <v>143</v>
      </c>
      <c r="T22" s="44">
        <v>19</v>
      </c>
      <c r="V22" s="44">
        <v>14</v>
      </c>
      <c r="W22" s="44">
        <v>62</v>
      </c>
      <c r="X22" s="38"/>
      <c r="Y22" s="44">
        <v>6.8</v>
      </c>
      <c r="Z22" s="44">
        <v>20</v>
      </c>
      <c r="AB22" s="44">
        <v>10.3</v>
      </c>
      <c r="AC22" s="44">
        <v>14</v>
      </c>
      <c r="AK22" s="44">
        <v>19</v>
      </c>
      <c r="AL22" s="44">
        <v>47</v>
      </c>
      <c r="AN22" s="44">
        <v>19</v>
      </c>
      <c r="AO22" s="44">
        <v>35</v>
      </c>
      <c r="AQ22" s="44">
        <v>128</v>
      </c>
      <c r="AR22" s="44">
        <v>19</v>
      </c>
      <c r="AT22" s="44">
        <v>16</v>
      </c>
      <c r="AU22" s="44">
        <v>56</v>
      </c>
    </row>
    <row r="23" spans="1:47">
      <c r="A23" s="44">
        <v>6.6</v>
      </c>
      <c r="B23" s="41">
        <v>17</v>
      </c>
      <c r="D23" s="41">
        <v>9.8000000000000007</v>
      </c>
      <c r="E23" s="41">
        <v>25</v>
      </c>
      <c r="P23" s="41">
        <v>20</v>
      </c>
      <c r="Q23" s="41">
        <v>32</v>
      </c>
      <c r="S23" s="44">
        <v>145</v>
      </c>
      <c r="T23" s="41">
        <v>20</v>
      </c>
      <c r="V23" s="44">
        <v>15</v>
      </c>
      <c r="W23" s="41">
        <v>63</v>
      </c>
      <c r="X23" s="38"/>
      <c r="Y23" s="44">
        <v>6.9</v>
      </c>
      <c r="Z23" s="41">
        <v>17</v>
      </c>
      <c r="AB23" s="44">
        <v>10.4</v>
      </c>
      <c r="AC23" s="41">
        <v>9</v>
      </c>
      <c r="AK23" s="41">
        <v>20</v>
      </c>
      <c r="AL23" s="44">
        <v>50</v>
      </c>
      <c r="AN23" s="41">
        <v>20</v>
      </c>
      <c r="AO23" s="41">
        <v>38</v>
      </c>
      <c r="AQ23" s="44">
        <v>130</v>
      </c>
      <c r="AR23" s="41">
        <v>20</v>
      </c>
      <c r="AT23" s="44">
        <v>17</v>
      </c>
      <c r="AU23" s="44">
        <v>58</v>
      </c>
    </row>
    <row r="24" spans="1:47">
      <c r="A24" s="41">
        <v>6.7</v>
      </c>
      <c r="B24" s="41">
        <v>14</v>
      </c>
      <c r="D24" s="41">
        <v>9.9</v>
      </c>
      <c r="E24" s="41">
        <v>20</v>
      </c>
      <c r="P24" s="44">
        <v>21</v>
      </c>
      <c r="Q24" s="41">
        <v>34</v>
      </c>
      <c r="S24" s="44">
        <v>147</v>
      </c>
      <c r="T24" s="44">
        <v>21</v>
      </c>
      <c r="V24" s="44">
        <v>16</v>
      </c>
      <c r="W24" s="44">
        <v>64</v>
      </c>
      <c r="X24" s="38"/>
      <c r="Y24" s="44">
        <v>7</v>
      </c>
      <c r="Z24" s="44">
        <v>14</v>
      </c>
      <c r="AB24" s="44">
        <v>10.5</v>
      </c>
      <c r="AC24" s="44">
        <v>5</v>
      </c>
      <c r="AK24" s="44">
        <v>21</v>
      </c>
      <c r="AL24" s="44">
        <v>52</v>
      </c>
      <c r="AN24" s="44">
        <v>21</v>
      </c>
      <c r="AO24" s="44">
        <v>41</v>
      </c>
      <c r="AQ24" s="44">
        <v>132</v>
      </c>
      <c r="AR24" s="44">
        <v>21</v>
      </c>
      <c r="AT24" s="44">
        <v>18</v>
      </c>
      <c r="AU24" s="44">
        <v>60</v>
      </c>
    </row>
    <row r="25" spans="1:47">
      <c r="A25" s="44">
        <v>6.8</v>
      </c>
      <c r="B25" s="41">
        <v>11</v>
      </c>
      <c r="D25" s="41">
        <v>10</v>
      </c>
      <c r="E25" s="41">
        <v>14</v>
      </c>
      <c r="P25" s="41">
        <v>22</v>
      </c>
      <c r="Q25" s="41">
        <v>36</v>
      </c>
      <c r="S25" s="44">
        <v>149</v>
      </c>
      <c r="T25" s="41">
        <v>22</v>
      </c>
      <c r="V25" s="44">
        <v>17</v>
      </c>
      <c r="W25" s="41">
        <v>65</v>
      </c>
      <c r="X25" s="38"/>
      <c r="Y25" s="44">
        <v>7.1</v>
      </c>
      <c r="Z25" s="41">
        <v>11</v>
      </c>
      <c r="AB25" s="44">
        <v>10.6</v>
      </c>
      <c r="AC25" s="41">
        <v>1</v>
      </c>
      <c r="AK25" s="41">
        <v>22</v>
      </c>
      <c r="AL25" s="44">
        <v>54</v>
      </c>
      <c r="AN25" s="41">
        <v>22</v>
      </c>
      <c r="AO25" s="41">
        <v>44</v>
      </c>
      <c r="AQ25" s="44">
        <v>134</v>
      </c>
      <c r="AR25" s="41">
        <v>22</v>
      </c>
      <c r="AT25" s="44">
        <v>19</v>
      </c>
      <c r="AU25" s="44">
        <v>62</v>
      </c>
    </row>
    <row r="26" spans="1:47">
      <c r="A26" s="41">
        <v>6.9</v>
      </c>
      <c r="B26" s="41">
        <v>8</v>
      </c>
      <c r="D26" s="41">
        <v>10.1</v>
      </c>
      <c r="E26" s="41">
        <v>9</v>
      </c>
      <c r="P26" s="44">
        <v>23</v>
      </c>
      <c r="Q26" s="41">
        <v>38</v>
      </c>
      <c r="S26" s="44">
        <v>151</v>
      </c>
      <c r="T26" s="44">
        <v>23</v>
      </c>
      <c r="V26" s="44">
        <v>18</v>
      </c>
      <c r="W26" s="44">
        <v>66</v>
      </c>
      <c r="X26" s="38"/>
      <c r="Y26" s="44">
        <v>7.2</v>
      </c>
      <c r="Z26" s="44">
        <v>8</v>
      </c>
      <c r="AB26" s="44">
        <v>10.7</v>
      </c>
      <c r="AC26" s="44">
        <v>0</v>
      </c>
      <c r="AK26" s="44">
        <v>23</v>
      </c>
      <c r="AL26" s="44">
        <v>56</v>
      </c>
      <c r="AN26" s="44">
        <v>23</v>
      </c>
      <c r="AO26" s="44">
        <v>47</v>
      </c>
      <c r="AQ26" s="44">
        <v>136</v>
      </c>
      <c r="AR26" s="44">
        <v>23</v>
      </c>
      <c r="AT26" s="44">
        <v>20</v>
      </c>
      <c r="AU26" s="44">
        <v>64</v>
      </c>
    </row>
    <row r="27" spans="1:47">
      <c r="A27" s="44">
        <v>7</v>
      </c>
      <c r="B27" s="41">
        <v>5</v>
      </c>
      <c r="D27" s="41">
        <v>10.199999999999999</v>
      </c>
      <c r="E27" s="41">
        <v>5</v>
      </c>
      <c r="P27" s="41">
        <v>24</v>
      </c>
      <c r="Q27" s="41">
        <v>41</v>
      </c>
      <c r="S27" s="44">
        <v>153</v>
      </c>
      <c r="T27" s="41">
        <v>24</v>
      </c>
      <c r="V27" s="44">
        <v>19</v>
      </c>
      <c r="W27" s="41">
        <v>67</v>
      </c>
      <c r="X27" s="38"/>
      <c r="Y27" s="44">
        <v>7.3</v>
      </c>
      <c r="Z27" s="41">
        <v>5</v>
      </c>
      <c r="AK27" s="41">
        <v>24</v>
      </c>
      <c r="AL27" s="44">
        <v>57</v>
      </c>
      <c r="AN27" s="41">
        <v>24</v>
      </c>
      <c r="AO27" s="41">
        <v>50</v>
      </c>
      <c r="AQ27" s="44">
        <v>138</v>
      </c>
      <c r="AR27" s="41">
        <v>24</v>
      </c>
      <c r="AT27" s="44">
        <v>21</v>
      </c>
      <c r="AU27" s="44">
        <v>65</v>
      </c>
    </row>
    <row r="28" spans="1:47" ht="15" customHeight="1">
      <c r="A28" s="41">
        <v>7.1</v>
      </c>
      <c r="B28" s="41">
        <v>3</v>
      </c>
      <c r="D28" s="41">
        <v>10.3</v>
      </c>
      <c r="E28" s="41">
        <v>1</v>
      </c>
      <c r="P28" s="44">
        <v>25</v>
      </c>
      <c r="Q28" s="41">
        <v>44</v>
      </c>
      <c r="S28" s="44">
        <v>155</v>
      </c>
      <c r="T28" s="44">
        <v>25</v>
      </c>
      <c r="V28" s="44">
        <v>20</v>
      </c>
      <c r="W28" s="44">
        <v>68</v>
      </c>
      <c r="X28" s="38"/>
      <c r="Y28" s="44">
        <v>7.4</v>
      </c>
      <c r="Z28" s="44">
        <v>3</v>
      </c>
      <c r="AK28" s="44">
        <v>25</v>
      </c>
      <c r="AL28" s="44">
        <v>58</v>
      </c>
      <c r="AN28" s="44">
        <v>25</v>
      </c>
      <c r="AO28" s="44">
        <v>53</v>
      </c>
      <c r="AQ28" s="44">
        <v>140</v>
      </c>
      <c r="AR28" s="44">
        <v>25</v>
      </c>
      <c r="AT28" s="44">
        <v>22</v>
      </c>
      <c r="AU28" s="44">
        <v>66</v>
      </c>
    </row>
    <row r="29" spans="1:47">
      <c r="A29" s="44">
        <v>7.2</v>
      </c>
      <c r="B29" s="41">
        <v>1</v>
      </c>
      <c r="D29" s="41">
        <v>10.4</v>
      </c>
      <c r="E29" s="41">
        <v>0</v>
      </c>
      <c r="P29" s="41">
        <v>26</v>
      </c>
      <c r="Q29" s="41">
        <v>47</v>
      </c>
      <c r="S29" s="44">
        <v>157</v>
      </c>
      <c r="T29" s="41">
        <v>26</v>
      </c>
      <c r="V29" s="44">
        <v>21</v>
      </c>
      <c r="W29" s="41">
        <v>69</v>
      </c>
      <c r="X29" s="38"/>
      <c r="Y29" s="44">
        <v>7.5</v>
      </c>
      <c r="Z29" s="41">
        <v>1</v>
      </c>
      <c r="AK29" s="41">
        <v>26</v>
      </c>
      <c r="AL29" s="44">
        <v>59</v>
      </c>
      <c r="AN29" s="41">
        <v>26</v>
      </c>
      <c r="AO29" s="41">
        <v>56</v>
      </c>
      <c r="AQ29" s="44">
        <v>142</v>
      </c>
      <c r="AR29" s="41">
        <v>26</v>
      </c>
      <c r="AT29" s="44">
        <v>23</v>
      </c>
      <c r="AU29" s="44">
        <v>67</v>
      </c>
    </row>
    <row r="30" spans="1:47">
      <c r="A30" s="41">
        <v>7.3</v>
      </c>
      <c r="B30" s="41">
        <v>0</v>
      </c>
      <c r="P30" s="44">
        <v>27</v>
      </c>
      <c r="Q30" s="41">
        <v>50</v>
      </c>
      <c r="S30" s="44">
        <v>159</v>
      </c>
      <c r="T30" s="44">
        <v>27</v>
      </c>
      <c r="V30" s="44">
        <v>23</v>
      </c>
      <c r="W30" s="44">
        <v>70</v>
      </c>
      <c r="X30" s="38"/>
      <c r="Y30" s="44">
        <v>7.6</v>
      </c>
      <c r="Z30" s="44">
        <v>0</v>
      </c>
      <c r="AK30" s="44">
        <v>27</v>
      </c>
      <c r="AL30" s="44">
        <v>60</v>
      </c>
      <c r="AN30" s="44">
        <v>27</v>
      </c>
      <c r="AO30" s="44">
        <v>58</v>
      </c>
      <c r="AQ30" s="44">
        <v>144</v>
      </c>
      <c r="AR30" s="44">
        <v>27</v>
      </c>
      <c r="AT30" s="44">
        <v>24</v>
      </c>
      <c r="AU30" s="44">
        <v>68</v>
      </c>
    </row>
    <row r="31" spans="1:47">
      <c r="P31" s="41">
        <v>28</v>
      </c>
      <c r="Q31" s="41">
        <v>53</v>
      </c>
      <c r="S31" s="44">
        <v>161</v>
      </c>
      <c r="T31" s="41">
        <v>28</v>
      </c>
      <c r="V31" s="33"/>
      <c r="X31" s="38"/>
      <c r="AK31" s="41">
        <v>28</v>
      </c>
      <c r="AL31" s="44">
        <v>61</v>
      </c>
      <c r="AN31" s="41">
        <v>28</v>
      </c>
      <c r="AO31" s="41">
        <v>60</v>
      </c>
      <c r="AQ31" s="44">
        <v>146</v>
      </c>
      <c r="AR31" s="41">
        <v>28</v>
      </c>
      <c r="AT31" s="44">
        <v>25</v>
      </c>
      <c r="AU31" s="44">
        <v>69</v>
      </c>
    </row>
    <row r="32" spans="1:47">
      <c r="P32" s="44">
        <v>29</v>
      </c>
      <c r="Q32" s="41">
        <v>55</v>
      </c>
      <c r="S32" s="44">
        <v>163</v>
      </c>
      <c r="T32" s="44">
        <v>29</v>
      </c>
      <c r="X32" s="38"/>
      <c r="AK32" s="41">
        <v>30</v>
      </c>
      <c r="AL32" s="44">
        <v>62</v>
      </c>
      <c r="AN32" s="44">
        <v>29</v>
      </c>
      <c r="AO32" s="44">
        <v>62</v>
      </c>
      <c r="AQ32" s="44">
        <v>148</v>
      </c>
      <c r="AR32" s="44">
        <v>29</v>
      </c>
      <c r="AT32" s="44">
        <v>26</v>
      </c>
      <c r="AU32" s="44">
        <v>70</v>
      </c>
    </row>
    <row r="33" spans="16:44">
      <c r="P33" s="41">
        <v>30</v>
      </c>
      <c r="Q33" s="41">
        <v>57</v>
      </c>
      <c r="S33" s="44">
        <v>165</v>
      </c>
      <c r="T33" s="41">
        <v>30</v>
      </c>
      <c r="X33" s="38"/>
      <c r="AK33" s="41">
        <v>32</v>
      </c>
      <c r="AL33" s="44">
        <v>63</v>
      </c>
      <c r="AN33" s="41">
        <v>30</v>
      </c>
      <c r="AO33" s="41">
        <v>64</v>
      </c>
      <c r="AQ33" s="44">
        <v>150</v>
      </c>
      <c r="AR33" s="41">
        <v>30</v>
      </c>
    </row>
    <row r="34" spans="16:44">
      <c r="P34" s="44">
        <v>31</v>
      </c>
      <c r="Q34" s="41">
        <v>59</v>
      </c>
      <c r="S34" s="44">
        <v>166</v>
      </c>
      <c r="T34" s="44">
        <v>31</v>
      </c>
      <c r="X34" s="38"/>
      <c r="AK34" s="41">
        <v>34</v>
      </c>
      <c r="AL34" s="44">
        <v>64</v>
      </c>
      <c r="AN34" s="44">
        <v>31</v>
      </c>
      <c r="AO34" s="44">
        <v>66</v>
      </c>
      <c r="AQ34" s="44">
        <v>151</v>
      </c>
      <c r="AR34" s="44">
        <v>31</v>
      </c>
    </row>
    <row r="35" spans="16:44">
      <c r="P35" s="41">
        <v>32</v>
      </c>
      <c r="Q35" s="41">
        <v>61</v>
      </c>
      <c r="S35" s="44">
        <v>167</v>
      </c>
      <c r="T35" s="41">
        <v>32</v>
      </c>
      <c r="X35" s="38"/>
      <c r="AK35" s="41">
        <v>36</v>
      </c>
      <c r="AL35" s="44">
        <v>65</v>
      </c>
      <c r="AN35" s="41">
        <v>32</v>
      </c>
      <c r="AO35" s="41">
        <v>67</v>
      </c>
      <c r="AQ35" s="44">
        <v>152</v>
      </c>
      <c r="AR35" s="41">
        <v>32</v>
      </c>
    </row>
    <row r="36" spans="16:44">
      <c r="P36" s="44">
        <v>33</v>
      </c>
      <c r="Q36" s="41">
        <v>63</v>
      </c>
      <c r="S36" s="44">
        <v>168</v>
      </c>
      <c r="T36" s="44">
        <v>33</v>
      </c>
      <c r="X36" s="38"/>
      <c r="AK36" s="41">
        <v>38</v>
      </c>
      <c r="AL36" s="44">
        <v>66</v>
      </c>
      <c r="AN36" s="44">
        <v>33</v>
      </c>
      <c r="AO36" s="44">
        <v>68</v>
      </c>
      <c r="AQ36" s="44">
        <v>153</v>
      </c>
      <c r="AR36" s="44">
        <v>33</v>
      </c>
    </row>
    <row r="37" spans="16:44">
      <c r="P37" s="41">
        <v>34</v>
      </c>
      <c r="Q37" s="41">
        <v>65</v>
      </c>
      <c r="S37" s="44">
        <v>169</v>
      </c>
      <c r="T37" s="41">
        <v>34</v>
      </c>
      <c r="X37" s="38"/>
      <c r="AK37" s="44">
        <v>41</v>
      </c>
      <c r="AL37" s="44">
        <v>67</v>
      </c>
      <c r="AN37" s="41">
        <v>34</v>
      </c>
      <c r="AO37" s="41">
        <v>69</v>
      </c>
      <c r="AQ37" s="44">
        <v>154</v>
      </c>
      <c r="AR37" s="41">
        <v>34</v>
      </c>
    </row>
    <row r="38" spans="16:44">
      <c r="P38" s="44">
        <v>35</v>
      </c>
      <c r="Q38" s="41">
        <v>67</v>
      </c>
      <c r="S38" s="44">
        <v>170</v>
      </c>
      <c r="T38" s="44">
        <v>35</v>
      </c>
      <c r="X38" s="38"/>
      <c r="AK38" s="41">
        <v>44</v>
      </c>
      <c r="AL38" s="44">
        <v>68</v>
      </c>
      <c r="AN38" s="44">
        <v>35</v>
      </c>
      <c r="AO38" s="44">
        <v>70</v>
      </c>
      <c r="AQ38" s="44">
        <v>155</v>
      </c>
      <c r="AR38" s="44">
        <v>35</v>
      </c>
    </row>
    <row r="39" spans="16:44">
      <c r="P39" s="41">
        <v>36</v>
      </c>
      <c r="Q39" s="41">
        <v>68</v>
      </c>
      <c r="S39" s="44">
        <v>171</v>
      </c>
      <c r="T39" s="41">
        <v>36</v>
      </c>
      <c r="X39" s="38"/>
      <c r="AK39" s="44">
        <v>47</v>
      </c>
      <c r="AL39" s="44">
        <v>69</v>
      </c>
      <c r="AQ39" s="44">
        <v>156</v>
      </c>
      <c r="AR39" s="41">
        <v>36</v>
      </c>
    </row>
    <row r="40" spans="16:44" ht="15" customHeight="1">
      <c r="P40" s="44">
        <v>37</v>
      </c>
      <c r="Q40" s="41">
        <v>69</v>
      </c>
      <c r="S40" s="44">
        <v>172</v>
      </c>
      <c r="T40" s="44">
        <v>37</v>
      </c>
      <c r="X40" s="38"/>
      <c r="AK40" s="41">
        <v>50</v>
      </c>
      <c r="AL40" s="44">
        <v>70</v>
      </c>
      <c r="AQ40" s="44">
        <v>157</v>
      </c>
      <c r="AR40" s="44">
        <v>37</v>
      </c>
    </row>
    <row r="41" spans="16:44">
      <c r="P41" s="41">
        <v>38</v>
      </c>
      <c r="Q41" s="41">
        <v>70</v>
      </c>
      <c r="S41" s="44">
        <v>173</v>
      </c>
      <c r="T41" s="41">
        <v>38</v>
      </c>
      <c r="X41" s="38"/>
      <c r="AK41" s="33"/>
      <c r="AQ41" s="44">
        <v>158</v>
      </c>
      <c r="AR41" s="41">
        <v>38</v>
      </c>
    </row>
    <row r="42" spans="16:44">
      <c r="S42" s="44">
        <v>174</v>
      </c>
      <c r="T42" s="44">
        <v>39</v>
      </c>
      <c r="X42" s="38"/>
      <c r="AQ42" s="44">
        <v>159</v>
      </c>
      <c r="AR42" s="44">
        <v>39</v>
      </c>
    </row>
    <row r="43" spans="16:44" ht="15" customHeight="1">
      <c r="S43" s="44">
        <v>175</v>
      </c>
      <c r="T43" s="41">
        <v>40</v>
      </c>
      <c r="X43" s="38"/>
      <c r="AK43" s="33"/>
      <c r="AQ43" s="44">
        <v>160</v>
      </c>
      <c r="AR43" s="41">
        <v>40</v>
      </c>
    </row>
    <row r="44" spans="16:44">
      <c r="S44" s="44">
        <v>176</v>
      </c>
      <c r="T44" s="44">
        <v>41</v>
      </c>
      <c r="X44" s="38"/>
      <c r="AQ44" s="44">
        <v>161</v>
      </c>
      <c r="AR44" s="44">
        <v>41</v>
      </c>
    </row>
    <row r="45" spans="16:44">
      <c r="S45" s="44">
        <v>177</v>
      </c>
      <c r="T45" s="41">
        <v>42</v>
      </c>
      <c r="X45" s="38"/>
      <c r="AK45" s="33"/>
      <c r="AQ45" s="44">
        <v>162</v>
      </c>
      <c r="AR45" s="41">
        <v>42</v>
      </c>
    </row>
    <row r="46" spans="16:44">
      <c r="S46" s="44">
        <v>178</v>
      </c>
      <c r="T46" s="44">
        <v>43</v>
      </c>
      <c r="X46" s="38"/>
      <c r="AQ46" s="44">
        <v>163</v>
      </c>
      <c r="AR46" s="44">
        <v>43</v>
      </c>
    </row>
    <row r="47" spans="16:44">
      <c r="S47" s="44">
        <v>179</v>
      </c>
      <c r="T47" s="41">
        <v>44</v>
      </c>
      <c r="X47" s="38"/>
      <c r="AK47" s="33"/>
      <c r="AQ47" s="44">
        <v>164</v>
      </c>
      <c r="AR47" s="41">
        <v>44</v>
      </c>
    </row>
    <row r="48" spans="16:44">
      <c r="S48" s="44">
        <v>180</v>
      </c>
      <c r="T48" s="44">
        <v>45</v>
      </c>
      <c r="X48" s="38"/>
      <c r="AQ48" s="44">
        <v>165</v>
      </c>
      <c r="AR48" s="44">
        <v>45</v>
      </c>
    </row>
    <row r="49" spans="19:44">
      <c r="S49" s="44">
        <v>181</v>
      </c>
      <c r="T49" s="41">
        <v>46</v>
      </c>
      <c r="X49" s="38"/>
      <c r="AK49" s="33"/>
      <c r="AQ49" s="44">
        <v>166</v>
      </c>
      <c r="AR49" s="41">
        <v>46</v>
      </c>
    </row>
    <row r="50" spans="19:44">
      <c r="S50" s="44">
        <v>182</v>
      </c>
      <c r="T50" s="44">
        <v>47</v>
      </c>
      <c r="X50" s="38"/>
      <c r="AQ50" s="44">
        <v>167</v>
      </c>
      <c r="AR50" s="44">
        <v>47</v>
      </c>
    </row>
    <row r="51" spans="19:44">
      <c r="S51" s="44">
        <v>183</v>
      </c>
      <c r="T51" s="41">
        <v>48</v>
      </c>
      <c r="X51" s="38"/>
      <c r="AK51" s="33"/>
      <c r="AQ51" s="44">
        <v>168</v>
      </c>
      <c r="AR51" s="41">
        <v>48</v>
      </c>
    </row>
    <row r="52" spans="19:44">
      <c r="S52" s="44">
        <v>184</v>
      </c>
      <c r="T52" s="44">
        <v>49</v>
      </c>
      <c r="X52" s="38"/>
      <c r="AQ52" s="44">
        <v>169</v>
      </c>
      <c r="AR52" s="44">
        <v>49</v>
      </c>
    </row>
    <row r="53" spans="19:44">
      <c r="S53" s="44">
        <v>185</v>
      </c>
      <c r="T53" s="41">
        <v>50</v>
      </c>
      <c r="X53" s="38"/>
      <c r="AQ53" s="44">
        <v>170</v>
      </c>
      <c r="AR53" s="41">
        <v>50</v>
      </c>
    </row>
    <row r="54" spans="19:44">
      <c r="S54" s="44">
        <v>187</v>
      </c>
      <c r="T54" s="44">
        <v>51</v>
      </c>
      <c r="X54" s="38"/>
      <c r="AQ54" s="44">
        <v>172</v>
      </c>
      <c r="AR54" s="44">
        <v>51</v>
      </c>
    </row>
    <row r="55" spans="19:44">
      <c r="S55" s="44">
        <v>189</v>
      </c>
      <c r="T55" s="41">
        <v>52</v>
      </c>
      <c r="X55" s="38"/>
      <c r="AQ55" s="44">
        <v>174</v>
      </c>
      <c r="AR55" s="41">
        <v>52</v>
      </c>
    </row>
    <row r="56" spans="19:44">
      <c r="S56" s="44">
        <v>191</v>
      </c>
      <c r="T56" s="44">
        <v>53</v>
      </c>
      <c r="X56" s="38"/>
      <c r="AQ56" s="44">
        <v>176</v>
      </c>
      <c r="AR56" s="44">
        <v>53</v>
      </c>
    </row>
    <row r="57" spans="19:44">
      <c r="S57" s="44">
        <v>193</v>
      </c>
      <c r="T57" s="41">
        <v>54</v>
      </c>
      <c r="X57" s="38"/>
      <c r="AQ57" s="44">
        <v>178</v>
      </c>
      <c r="AR57" s="41">
        <v>54</v>
      </c>
    </row>
    <row r="58" spans="19:44">
      <c r="S58" s="44">
        <v>195</v>
      </c>
      <c r="T58" s="44">
        <v>55</v>
      </c>
      <c r="X58" s="38"/>
      <c r="AQ58" s="44">
        <v>180</v>
      </c>
      <c r="AR58" s="44">
        <v>55</v>
      </c>
    </row>
    <row r="59" spans="19:44">
      <c r="S59" s="44">
        <v>197</v>
      </c>
      <c r="T59" s="41">
        <v>56</v>
      </c>
      <c r="X59" s="38"/>
      <c r="AQ59" s="44">
        <v>182</v>
      </c>
      <c r="AR59" s="41">
        <v>56</v>
      </c>
    </row>
    <row r="60" spans="19:44">
      <c r="S60" s="44">
        <v>199</v>
      </c>
      <c r="T60" s="44">
        <v>57</v>
      </c>
      <c r="X60" s="38"/>
      <c r="AQ60" s="44">
        <v>184</v>
      </c>
      <c r="AR60" s="44">
        <v>57</v>
      </c>
    </row>
    <row r="61" spans="19:44">
      <c r="S61" s="44">
        <v>201</v>
      </c>
      <c r="T61" s="41">
        <v>58</v>
      </c>
      <c r="X61" s="38"/>
      <c r="AQ61" s="44">
        <v>186</v>
      </c>
      <c r="AR61" s="41">
        <v>58</v>
      </c>
    </row>
    <row r="62" spans="19:44">
      <c r="S62" s="44">
        <v>203</v>
      </c>
      <c r="T62" s="44">
        <v>59</v>
      </c>
      <c r="X62" s="38"/>
      <c r="AQ62" s="44">
        <v>188</v>
      </c>
      <c r="AR62" s="44">
        <v>59</v>
      </c>
    </row>
    <row r="63" spans="19:44">
      <c r="S63" s="44">
        <v>205</v>
      </c>
      <c r="T63" s="41">
        <v>60</v>
      </c>
      <c r="X63" s="38"/>
      <c r="AQ63" s="44">
        <v>190</v>
      </c>
      <c r="AR63" s="41">
        <v>60</v>
      </c>
    </row>
    <row r="64" spans="19:44">
      <c r="S64" s="44">
        <v>207</v>
      </c>
      <c r="T64" s="44">
        <v>61</v>
      </c>
      <c r="X64" s="38"/>
      <c r="AQ64" s="44">
        <v>192</v>
      </c>
      <c r="AR64" s="44">
        <v>61</v>
      </c>
    </row>
    <row r="65" spans="19:44">
      <c r="S65" s="44">
        <v>209</v>
      </c>
      <c r="T65" s="41">
        <v>62</v>
      </c>
      <c r="X65" s="38"/>
      <c r="AQ65" s="44">
        <v>194</v>
      </c>
      <c r="AR65" s="41">
        <v>62</v>
      </c>
    </row>
    <row r="66" spans="19:44">
      <c r="S66" s="44">
        <v>211</v>
      </c>
      <c r="T66" s="44">
        <v>63</v>
      </c>
      <c r="X66" s="38"/>
      <c r="AQ66" s="44">
        <v>196</v>
      </c>
      <c r="AR66" s="44">
        <v>63</v>
      </c>
    </row>
    <row r="67" spans="19:44">
      <c r="S67" s="44">
        <v>213</v>
      </c>
      <c r="T67" s="41">
        <v>64</v>
      </c>
      <c r="X67" s="38"/>
      <c r="AQ67" s="44">
        <v>198</v>
      </c>
      <c r="AR67" s="41">
        <v>64</v>
      </c>
    </row>
    <row r="68" spans="19:44">
      <c r="S68" s="44">
        <v>215</v>
      </c>
      <c r="T68" s="44">
        <v>65</v>
      </c>
      <c r="X68" s="38"/>
      <c r="AQ68" s="44">
        <v>200</v>
      </c>
      <c r="AR68" s="44">
        <v>65</v>
      </c>
    </row>
    <row r="69" spans="19:44">
      <c r="S69" s="44">
        <v>218</v>
      </c>
      <c r="T69" s="41">
        <v>66</v>
      </c>
      <c r="X69" s="38"/>
      <c r="AQ69" s="44">
        <v>203</v>
      </c>
      <c r="AR69" s="41">
        <v>66</v>
      </c>
    </row>
    <row r="70" spans="19:44">
      <c r="S70" s="44">
        <v>221</v>
      </c>
      <c r="T70" s="44">
        <v>67</v>
      </c>
      <c r="X70" s="38"/>
      <c r="AQ70" s="44">
        <v>206</v>
      </c>
      <c r="AR70" s="44">
        <v>67</v>
      </c>
    </row>
    <row r="71" spans="19:44">
      <c r="S71" s="44">
        <v>224</v>
      </c>
      <c r="T71" s="41">
        <v>68</v>
      </c>
      <c r="X71" s="38"/>
      <c r="AQ71" s="44">
        <v>209</v>
      </c>
      <c r="AR71" s="41">
        <v>68</v>
      </c>
    </row>
    <row r="72" spans="19:44">
      <c r="S72" s="44">
        <v>227</v>
      </c>
      <c r="T72" s="44">
        <v>69</v>
      </c>
      <c r="X72" s="38"/>
      <c r="AQ72" s="44">
        <v>212</v>
      </c>
      <c r="AR72" s="44">
        <v>69</v>
      </c>
    </row>
    <row r="73" spans="19:44">
      <c r="S73" s="44">
        <v>230</v>
      </c>
      <c r="T73" s="41">
        <v>70</v>
      </c>
      <c r="X73" s="38"/>
      <c r="AQ73" s="44">
        <v>215</v>
      </c>
      <c r="AR73" s="41">
        <v>70</v>
      </c>
    </row>
  </sheetData>
  <mergeCells count="32"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B1:AC1"/>
    <mergeCell ref="AE1:AF1"/>
    <mergeCell ref="AH1:AI1"/>
    <mergeCell ref="AK1:AL1"/>
    <mergeCell ref="AN1:AO1"/>
    <mergeCell ref="M1:N1"/>
    <mergeCell ref="P1:Q1"/>
    <mergeCell ref="S1:T1"/>
    <mergeCell ref="V1:W1"/>
    <mergeCell ref="Y1:Z1"/>
    <mergeCell ref="J2:K2"/>
    <mergeCell ref="A1:B1"/>
    <mergeCell ref="D1:E1"/>
    <mergeCell ref="G1:H1"/>
    <mergeCell ref="J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>
      <c r="A1" s="74" t="s">
        <v>42</v>
      </c>
      <c r="B1" s="74"/>
      <c r="D1" s="74" t="s">
        <v>42</v>
      </c>
      <c r="E1" s="74"/>
      <c r="G1" s="74" t="s">
        <v>42</v>
      </c>
      <c r="H1" s="74"/>
      <c r="J1" s="74" t="s">
        <v>42</v>
      </c>
      <c r="K1" s="74"/>
      <c r="M1" s="74" t="s">
        <v>42</v>
      </c>
      <c r="N1" s="74"/>
      <c r="P1" s="74" t="s">
        <v>42</v>
      </c>
      <c r="Q1" s="74"/>
      <c r="S1" s="74" t="s">
        <v>42</v>
      </c>
      <c r="T1" s="74"/>
      <c r="V1" s="74" t="s">
        <v>42</v>
      </c>
      <c r="W1" s="74"/>
      <c r="X1" s="38"/>
      <c r="Y1" s="75" t="s">
        <v>43</v>
      </c>
      <c r="Z1" s="75"/>
      <c r="AB1" s="75" t="s">
        <v>43</v>
      </c>
      <c r="AC1" s="75"/>
      <c r="AE1" s="75" t="s">
        <v>43</v>
      </c>
      <c r="AF1" s="75"/>
      <c r="AH1" s="75" t="s">
        <v>43</v>
      </c>
      <c r="AI1" s="75"/>
      <c r="AK1" s="75" t="s">
        <v>43</v>
      </c>
      <c r="AL1" s="75"/>
      <c r="AN1" s="75" t="s">
        <v>43</v>
      </c>
      <c r="AO1" s="75"/>
      <c r="AQ1" s="75" t="s">
        <v>43</v>
      </c>
      <c r="AR1" s="75"/>
      <c r="AT1" s="75" t="s">
        <v>43</v>
      </c>
      <c r="AU1" s="75"/>
    </row>
    <row r="2" spans="1:47" ht="45" customHeight="1">
      <c r="A2" s="74" t="s">
        <v>44</v>
      </c>
      <c r="B2" s="74"/>
      <c r="C2" s="33"/>
      <c r="D2" s="76" t="s">
        <v>8</v>
      </c>
      <c r="E2" s="76"/>
      <c r="G2" s="74" t="s">
        <v>45</v>
      </c>
      <c r="H2" s="74"/>
      <c r="J2" s="77" t="s">
        <v>46</v>
      </c>
      <c r="K2" s="77"/>
      <c r="M2" s="74" t="s">
        <v>47</v>
      </c>
      <c r="N2" s="74"/>
      <c r="O2" s="39"/>
      <c r="P2" s="76" t="s">
        <v>48</v>
      </c>
      <c r="Q2" s="76"/>
      <c r="S2" s="76" t="s">
        <v>49</v>
      </c>
      <c r="T2" s="76"/>
      <c r="V2" s="77" t="s">
        <v>12</v>
      </c>
      <c r="W2" s="77"/>
      <c r="X2" s="38"/>
      <c r="Y2" s="75" t="s">
        <v>44</v>
      </c>
      <c r="Z2" s="75"/>
      <c r="AA2" s="33"/>
      <c r="AB2" s="79" t="s">
        <v>8</v>
      </c>
      <c r="AC2" s="79"/>
      <c r="AE2" s="75" t="s">
        <v>45</v>
      </c>
      <c r="AF2" s="75"/>
      <c r="AG2" s="33"/>
      <c r="AH2" s="75" t="s">
        <v>46</v>
      </c>
      <c r="AI2" s="75"/>
      <c r="AK2" s="75" t="s">
        <v>50</v>
      </c>
      <c r="AL2" s="75"/>
      <c r="AM2" s="33"/>
      <c r="AN2" s="78" t="s">
        <v>48</v>
      </c>
      <c r="AO2" s="78"/>
      <c r="AP2" s="40"/>
      <c r="AQ2" s="78" t="s">
        <v>49</v>
      </c>
      <c r="AR2" s="78"/>
      <c r="AT2" s="75" t="s">
        <v>12</v>
      </c>
      <c r="AU2" s="75"/>
    </row>
    <row r="3" spans="1:47">
      <c r="A3" s="41">
        <v>0</v>
      </c>
      <c r="B3" s="41">
        <v>0</v>
      </c>
      <c r="D3" s="41">
        <v>0</v>
      </c>
      <c r="E3" s="41">
        <v>0</v>
      </c>
      <c r="M3" s="41">
        <v>0</v>
      </c>
      <c r="N3" s="41">
        <v>0</v>
      </c>
      <c r="P3" s="41">
        <v>0</v>
      </c>
      <c r="Q3" s="41">
        <v>0</v>
      </c>
      <c r="S3" s="41">
        <v>0</v>
      </c>
      <c r="T3" s="41">
        <v>0</v>
      </c>
      <c r="V3" s="41">
        <v>-40</v>
      </c>
      <c r="W3" s="41">
        <v>0</v>
      </c>
      <c r="X3" s="38"/>
      <c r="Y3" s="41">
        <v>0</v>
      </c>
      <c r="Z3" s="41">
        <v>0</v>
      </c>
      <c r="AB3" s="41">
        <v>0</v>
      </c>
      <c r="AC3" s="41">
        <v>0</v>
      </c>
      <c r="AK3" s="41">
        <v>0</v>
      </c>
      <c r="AL3" s="41">
        <v>0</v>
      </c>
      <c r="AN3" s="41">
        <v>0</v>
      </c>
      <c r="AO3" s="41">
        <v>0</v>
      </c>
      <c r="AQ3" s="41">
        <v>0</v>
      </c>
      <c r="AR3" s="41">
        <v>0</v>
      </c>
      <c r="AT3" s="41">
        <v>-40</v>
      </c>
      <c r="AU3" s="41">
        <v>0</v>
      </c>
    </row>
    <row r="4" spans="1:47">
      <c r="A4" s="41">
        <v>0.1</v>
      </c>
      <c r="B4" s="41">
        <v>70</v>
      </c>
      <c r="D4" s="41">
        <v>0.1</v>
      </c>
      <c r="E4" s="41">
        <v>70</v>
      </c>
      <c r="M4" s="41">
        <v>1</v>
      </c>
      <c r="N4" s="41">
        <v>13</v>
      </c>
      <c r="P4" s="41">
        <v>2</v>
      </c>
      <c r="Q4" s="41">
        <v>1</v>
      </c>
      <c r="S4" s="41">
        <v>110</v>
      </c>
      <c r="T4" s="41">
        <v>1</v>
      </c>
      <c r="V4" s="41">
        <v>-4</v>
      </c>
      <c r="W4" s="41">
        <v>1</v>
      </c>
      <c r="X4" s="38"/>
      <c r="Y4" s="41">
        <v>0.1</v>
      </c>
      <c r="Z4" s="41">
        <v>70</v>
      </c>
      <c r="AB4" s="41">
        <v>0.1</v>
      </c>
      <c r="AC4" s="41">
        <v>70</v>
      </c>
      <c r="AK4" s="41">
        <v>1</v>
      </c>
      <c r="AL4" s="41">
        <v>2</v>
      </c>
      <c r="AN4" s="41">
        <v>2</v>
      </c>
      <c r="AO4" s="41">
        <v>1</v>
      </c>
      <c r="AQ4" s="41">
        <v>100</v>
      </c>
      <c r="AR4" s="41">
        <v>1</v>
      </c>
      <c r="AT4" s="41">
        <v>-2</v>
      </c>
      <c r="AU4" s="41">
        <v>1</v>
      </c>
    </row>
    <row r="5" spans="1:47">
      <c r="A5" s="41">
        <v>4.5999999999999996</v>
      </c>
      <c r="B5" s="41">
        <v>70</v>
      </c>
      <c r="D5" s="41">
        <v>7.7</v>
      </c>
      <c r="E5" s="41">
        <v>70</v>
      </c>
      <c r="M5" s="41">
        <v>2</v>
      </c>
      <c r="N5" s="41">
        <v>17</v>
      </c>
      <c r="P5" s="41">
        <v>3</v>
      </c>
      <c r="Q5" s="41">
        <v>2</v>
      </c>
      <c r="S5" s="41">
        <v>113</v>
      </c>
      <c r="T5" s="41">
        <v>2</v>
      </c>
      <c r="V5" s="41">
        <v>-3</v>
      </c>
      <c r="W5" s="41">
        <v>3</v>
      </c>
      <c r="X5" s="38"/>
      <c r="Y5" s="41">
        <v>4.8</v>
      </c>
      <c r="Z5" s="41">
        <v>70</v>
      </c>
      <c r="AB5" s="41">
        <v>8.3000000000000007</v>
      </c>
      <c r="AC5" s="41">
        <v>70</v>
      </c>
      <c r="AK5" s="41">
        <v>2</v>
      </c>
      <c r="AL5" s="41">
        <v>4</v>
      </c>
      <c r="AN5" s="41">
        <v>3</v>
      </c>
      <c r="AO5" s="41">
        <v>2</v>
      </c>
      <c r="AQ5" s="41">
        <v>103</v>
      </c>
      <c r="AR5" s="41">
        <v>2</v>
      </c>
      <c r="AT5" s="41">
        <v>-1</v>
      </c>
      <c r="AU5" s="41">
        <v>2</v>
      </c>
    </row>
    <row r="6" spans="1:47">
      <c r="A6" s="41">
        <v>4.7</v>
      </c>
      <c r="B6" s="41">
        <v>68</v>
      </c>
      <c r="D6" s="41">
        <v>7.8</v>
      </c>
      <c r="E6" s="41">
        <v>69</v>
      </c>
      <c r="M6" s="41">
        <v>3</v>
      </c>
      <c r="N6" s="41">
        <v>21</v>
      </c>
      <c r="P6" s="41">
        <v>4</v>
      </c>
      <c r="Q6" s="41">
        <v>3</v>
      </c>
      <c r="S6" s="41">
        <v>116</v>
      </c>
      <c r="T6" s="41">
        <v>3</v>
      </c>
      <c r="V6" s="41">
        <v>-2</v>
      </c>
      <c r="W6" s="41">
        <v>5</v>
      </c>
      <c r="X6" s="38"/>
      <c r="Y6" s="41">
        <v>4.9000000000000004</v>
      </c>
      <c r="Z6" s="41">
        <v>68</v>
      </c>
      <c r="AB6" s="41">
        <v>8.4</v>
      </c>
      <c r="AC6" s="41">
        <v>69</v>
      </c>
      <c r="AK6" s="41">
        <v>3</v>
      </c>
      <c r="AL6" s="41">
        <v>6</v>
      </c>
      <c r="AN6" s="41">
        <v>4</v>
      </c>
      <c r="AO6" s="41">
        <v>3</v>
      </c>
      <c r="AQ6" s="41">
        <v>106</v>
      </c>
      <c r="AR6" s="41">
        <v>3</v>
      </c>
      <c r="AT6" s="41">
        <v>0</v>
      </c>
      <c r="AU6" s="41">
        <v>3</v>
      </c>
    </row>
    <row r="7" spans="1:47">
      <c r="A7" s="41">
        <v>4.8</v>
      </c>
      <c r="B7" s="41">
        <v>66</v>
      </c>
      <c r="D7" s="41">
        <v>7.9</v>
      </c>
      <c r="E7" s="41">
        <v>68</v>
      </c>
      <c r="M7" s="41">
        <v>4</v>
      </c>
      <c r="N7" s="41">
        <v>25</v>
      </c>
      <c r="P7" s="41">
        <v>5</v>
      </c>
      <c r="Q7" s="41">
        <v>4</v>
      </c>
      <c r="S7" s="41">
        <v>119</v>
      </c>
      <c r="T7" s="41">
        <v>4</v>
      </c>
      <c r="V7" s="41">
        <v>-1</v>
      </c>
      <c r="W7" s="41">
        <v>7</v>
      </c>
      <c r="X7" s="38"/>
      <c r="Y7" s="41">
        <v>5</v>
      </c>
      <c r="Z7" s="41">
        <v>66</v>
      </c>
      <c r="AB7" s="41">
        <v>8.5</v>
      </c>
      <c r="AC7" s="41">
        <v>68</v>
      </c>
      <c r="AK7" s="41">
        <v>4</v>
      </c>
      <c r="AL7" s="41">
        <v>8</v>
      </c>
      <c r="AN7" s="41">
        <v>5</v>
      </c>
      <c r="AO7" s="41">
        <v>4</v>
      </c>
      <c r="AQ7" s="41">
        <v>108</v>
      </c>
      <c r="AR7" s="41">
        <v>4</v>
      </c>
      <c r="AT7" s="41">
        <v>1</v>
      </c>
      <c r="AU7" s="41">
        <v>5</v>
      </c>
    </row>
    <row r="8" spans="1:47">
      <c r="A8" s="41">
        <v>4.9000000000000004</v>
      </c>
      <c r="B8" s="41">
        <v>63</v>
      </c>
      <c r="D8" s="41">
        <v>8</v>
      </c>
      <c r="E8" s="41">
        <v>66</v>
      </c>
      <c r="M8" s="41">
        <v>5</v>
      </c>
      <c r="N8" s="41">
        <v>29</v>
      </c>
      <c r="P8" s="41">
        <v>6</v>
      </c>
      <c r="Q8" s="41">
        <v>5</v>
      </c>
      <c r="S8" s="41">
        <v>122</v>
      </c>
      <c r="T8" s="41">
        <v>5</v>
      </c>
      <c r="V8" s="41">
        <v>0</v>
      </c>
      <c r="W8" s="41">
        <v>9</v>
      </c>
      <c r="X8" s="38"/>
      <c r="Y8" s="41">
        <v>5.0999999999999996</v>
      </c>
      <c r="Z8" s="41">
        <v>54</v>
      </c>
      <c r="AB8" s="41">
        <v>8.6</v>
      </c>
      <c r="AC8" s="41">
        <v>66</v>
      </c>
      <c r="AK8" s="41">
        <v>5</v>
      </c>
      <c r="AL8" s="41">
        <v>10</v>
      </c>
      <c r="AN8" s="41">
        <v>6</v>
      </c>
      <c r="AO8" s="41">
        <v>6</v>
      </c>
      <c r="AQ8" s="41">
        <v>110</v>
      </c>
      <c r="AR8" s="41">
        <v>5</v>
      </c>
      <c r="AT8" s="41">
        <v>2</v>
      </c>
      <c r="AU8" s="41">
        <v>7</v>
      </c>
    </row>
    <row r="9" spans="1:47">
      <c r="A9" s="41">
        <v>5</v>
      </c>
      <c r="B9" s="41">
        <v>60</v>
      </c>
      <c r="D9" s="41">
        <v>8.1</v>
      </c>
      <c r="E9" s="41">
        <v>64</v>
      </c>
      <c r="M9" s="41">
        <v>6</v>
      </c>
      <c r="N9" s="41">
        <v>33</v>
      </c>
      <c r="P9" s="41">
        <v>7</v>
      </c>
      <c r="Q9" s="41">
        <v>6</v>
      </c>
      <c r="S9" s="41">
        <v>125</v>
      </c>
      <c r="T9" s="41">
        <v>6</v>
      </c>
      <c r="V9" s="41">
        <v>1</v>
      </c>
      <c r="W9" s="41">
        <v>12</v>
      </c>
      <c r="X9" s="38"/>
      <c r="Y9" s="41">
        <v>5.2</v>
      </c>
      <c r="Z9" s="41">
        <v>62</v>
      </c>
      <c r="AB9" s="41">
        <v>8.6999999999999993</v>
      </c>
      <c r="AC9" s="41">
        <v>64</v>
      </c>
      <c r="AK9" s="41">
        <v>6</v>
      </c>
      <c r="AL9" s="41">
        <v>12</v>
      </c>
      <c r="AN9" s="41">
        <v>7</v>
      </c>
      <c r="AO9" s="41">
        <v>8</v>
      </c>
      <c r="AQ9" s="41">
        <v>112</v>
      </c>
      <c r="AR9" s="41">
        <v>6</v>
      </c>
      <c r="AT9" s="41">
        <v>3</v>
      </c>
      <c r="AU9" s="41">
        <v>9</v>
      </c>
    </row>
    <row r="10" spans="1:47">
      <c r="A10" s="41">
        <v>5.0999999999999996</v>
      </c>
      <c r="B10" s="41">
        <v>57</v>
      </c>
      <c r="D10" s="41">
        <v>8.1999999999999993</v>
      </c>
      <c r="E10" s="41">
        <v>62</v>
      </c>
      <c r="M10" s="41">
        <v>7</v>
      </c>
      <c r="N10" s="41">
        <v>38</v>
      </c>
      <c r="P10" s="41">
        <v>8</v>
      </c>
      <c r="Q10" s="41">
        <v>7</v>
      </c>
      <c r="S10" s="41">
        <v>128</v>
      </c>
      <c r="T10" s="41">
        <v>7</v>
      </c>
      <c r="V10" s="41">
        <v>2</v>
      </c>
      <c r="W10" s="41">
        <v>15</v>
      </c>
      <c r="X10" s="38"/>
      <c r="Y10" s="41">
        <v>5.3</v>
      </c>
      <c r="Z10" s="41">
        <v>60</v>
      </c>
      <c r="AB10" s="41">
        <v>8.8000000000000007</v>
      </c>
      <c r="AC10" s="41">
        <v>62</v>
      </c>
      <c r="AK10" s="41">
        <v>7</v>
      </c>
      <c r="AL10" s="41">
        <v>14</v>
      </c>
      <c r="AN10" s="41">
        <v>8</v>
      </c>
      <c r="AO10" s="41">
        <v>10</v>
      </c>
      <c r="AQ10" s="41">
        <v>114</v>
      </c>
      <c r="AR10" s="41">
        <v>7</v>
      </c>
      <c r="AT10" s="41">
        <v>4</v>
      </c>
      <c r="AU10" s="41">
        <v>11</v>
      </c>
    </row>
    <row r="11" spans="1:47">
      <c r="A11" s="41">
        <v>5.2</v>
      </c>
      <c r="B11" s="41">
        <v>54</v>
      </c>
      <c r="D11" s="41">
        <v>8.3000000000000007</v>
      </c>
      <c r="E11" s="41">
        <v>60</v>
      </c>
      <c r="M11" s="41">
        <v>8</v>
      </c>
      <c r="N11" s="41">
        <v>44</v>
      </c>
      <c r="P11" s="41">
        <v>9</v>
      </c>
      <c r="Q11" s="41">
        <v>8</v>
      </c>
      <c r="S11" s="41">
        <v>131</v>
      </c>
      <c r="T11" s="41">
        <v>8</v>
      </c>
      <c r="V11" s="41">
        <v>3</v>
      </c>
      <c r="W11" s="41">
        <v>18</v>
      </c>
      <c r="X11" s="38"/>
      <c r="Y11" s="41">
        <v>5.4</v>
      </c>
      <c r="Z11" s="41">
        <v>57</v>
      </c>
      <c r="AB11" s="41">
        <v>8.9</v>
      </c>
      <c r="AC11" s="41">
        <v>60</v>
      </c>
      <c r="AK11" s="41">
        <v>8</v>
      </c>
      <c r="AL11" s="41">
        <v>16</v>
      </c>
      <c r="AN11" s="41">
        <v>9</v>
      </c>
      <c r="AO11" s="41">
        <v>12</v>
      </c>
      <c r="AQ11" s="41">
        <v>116</v>
      </c>
      <c r="AR11" s="41">
        <v>8</v>
      </c>
      <c r="AT11" s="41">
        <v>5</v>
      </c>
      <c r="AU11" s="41">
        <v>13</v>
      </c>
    </row>
    <row r="12" spans="1:47">
      <c r="A12" s="41">
        <v>5.3</v>
      </c>
      <c r="B12" s="41">
        <v>50</v>
      </c>
      <c r="D12" s="41">
        <v>8.4</v>
      </c>
      <c r="E12" s="41">
        <v>58</v>
      </c>
      <c r="M12" s="41">
        <v>9</v>
      </c>
      <c r="N12" s="41">
        <v>50</v>
      </c>
      <c r="P12" s="41">
        <v>10</v>
      </c>
      <c r="Q12" s="41">
        <v>9</v>
      </c>
      <c r="S12" s="41">
        <v>134</v>
      </c>
      <c r="T12" s="41">
        <v>9</v>
      </c>
      <c r="V12" s="41">
        <v>4</v>
      </c>
      <c r="W12" s="41">
        <v>21</v>
      </c>
      <c r="X12" s="38"/>
      <c r="Y12" s="41">
        <v>5.5</v>
      </c>
      <c r="Z12" s="41">
        <v>54</v>
      </c>
      <c r="AB12" s="41">
        <v>9</v>
      </c>
      <c r="AC12" s="41">
        <v>58</v>
      </c>
      <c r="AK12" s="41">
        <v>9</v>
      </c>
      <c r="AL12" s="41">
        <v>18</v>
      </c>
      <c r="AN12" s="41">
        <v>10</v>
      </c>
      <c r="AO12" s="41">
        <v>14</v>
      </c>
      <c r="AQ12" s="41">
        <v>118</v>
      </c>
      <c r="AR12" s="41">
        <v>9</v>
      </c>
      <c r="AT12" s="41">
        <v>6</v>
      </c>
      <c r="AU12" s="41">
        <v>15</v>
      </c>
    </row>
    <row r="13" spans="1:47">
      <c r="A13" s="41">
        <v>5.4</v>
      </c>
      <c r="B13" s="41">
        <v>45</v>
      </c>
      <c r="D13" s="41">
        <v>8.5</v>
      </c>
      <c r="E13" s="41">
        <v>56</v>
      </c>
      <c r="M13" s="41">
        <v>10</v>
      </c>
      <c r="N13" s="41">
        <v>54</v>
      </c>
      <c r="P13" s="41">
        <v>11</v>
      </c>
      <c r="Q13" s="41">
        <v>11</v>
      </c>
      <c r="S13" s="41">
        <v>137</v>
      </c>
      <c r="T13" s="41">
        <v>10</v>
      </c>
      <c r="V13" s="41">
        <v>5</v>
      </c>
      <c r="W13" s="41">
        <v>24</v>
      </c>
      <c r="X13" s="38"/>
      <c r="Y13" s="41">
        <v>5.6</v>
      </c>
      <c r="Z13" s="41">
        <v>50</v>
      </c>
      <c r="AB13" s="41">
        <v>9.1</v>
      </c>
      <c r="AC13" s="41">
        <v>56</v>
      </c>
      <c r="AK13" s="41">
        <v>10</v>
      </c>
      <c r="AL13" s="41">
        <v>20</v>
      </c>
      <c r="AN13" s="41">
        <v>11</v>
      </c>
      <c r="AO13" s="41">
        <v>16</v>
      </c>
      <c r="AQ13" s="41">
        <v>120</v>
      </c>
      <c r="AR13" s="41">
        <v>10</v>
      </c>
      <c r="AT13" s="41">
        <v>7</v>
      </c>
      <c r="AU13" s="41">
        <v>18</v>
      </c>
    </row>
    <row r="14" spans="1:47">
      <c r="A14" s="41">
        <v>5.5</v>
      </c>
      <c r="B14" s="41">
        <v>40</v>
      </c>
      <c r="D14" s="41">
        <v>8.6</v>
      </c>
      <c r="E14" s="41">
        <v>54</v>
      </c>
      <c r="M14" s="41">
        <v>11</v>
      </c>
      <c r="N14" s="41">
        <v>57</v>
      </c>
      <c r="P14" s="41">
        <v>12</v>
      </c>
      <c r="Q14" s="41">
        <v>13</v>
      </c>
      <c r="S14" s="41">
        <v>140</v>
      </c>
      <c r="T14" s="41">
        <v>11</v>
      </c>
      <c r="V14" s="41">
        <v>6</v>
      </c>
      <c r="W14" s="41">
        <v>27</v>
      </c>
      <c r="X14" s="38"/>
      <c r="Y14" s="41">
        <v>5.7</v>
      </c>
      <c r="Z14" s="41">
        <v>45</v>
      </c>
      <c r="AB14" s="41">
        <v>9.1999999999999993</v>
      </c>
      <c r="AC14" s="41">
        <v>51</v>
      </c>
      <c r="AK14" s="41">
        <v>11</v>
      </c>
      <c r="AL14" s="41">
        <v>22</v>
      </c>
      <c r="AN14" s="41">
        <v>12</v>
      </c>
      <c r="AO14" s="41">
        <v>18</v>
      </c>
      <c r="AQ14" s="41">
        <v>122</v>
      </c>
      <c r="AR14" s="41">
        <v>11</v>
      </c>
      <c r="AT14" s="41">
        <v>8</v>
      </c>
      <c r="AU14" s="41">
        <v>21</v>
      </c>
    </row>
    <row r="15" spans="1:47">
      <c r="A15" s="41">
        <v>5.6</v>
      </c>
      <c r="B15" s="41">
        <v>36</v>
      </c>
      <c r="D15" s="41">
        <v>8.6999999999999993</v>
      </c>
      <c r="E15" s="41">
        <v>51</v>
      </c>
      <c r="M15" s="41">
        <v>12</v>
      </c>
      <c r="N15" s="41">
        <v>59</v>
      </c>
      <c r="P15" s="41">
        <v>13</v>
      </c>
      <c r="Q15" s="41">
        <v>15</v>
      </c>
      <c r="S15" s="41">
        <v>143</v>
      </c>
      <c r="T15" s="41">
        <v>12</v>
      </c>
      <c r="V15" s="41">
        <v>7</v>
      </c>
      <c r="W15" s="41">
        <v>30</v>
      </c>
      <c r="X15" s="38"/>
      <c r="Y15" s="41">
        <v>5.8</v>
      </c>
      <c r="Z15" s="41">
        <v>40</v>
      </c>
      <c r="AB15" s="41">
        <v>9.3000000000000007</v>
      </c>
      <c r="AC15" s="41">
        <v>48</v>
      </c>
      <c r="AK15" s="41">
        <v>12</v>
      </c>
      <c r="AL15" s="41">
        <v>24</v>
      </c>
      <c r="AN15" s="41">
        <v>13</v>
      </c>
      <c r="AO15" s="41">
        <v>20</v>
      </c>
      <c r="AQ15" s="41">
        <v>124</v>
      </c>
      <c r="AR15" s="41">
        <v>12</v>
      </c>
      <c r="AT15" s="41">
        <v>9</v>
      </c>
      <c r="AU15" s="41">
        <v>24</v>
      </c>
    </row>
    <row r="16" spans="1:47">
      <c r="A16" s="41">
        <v>5.7</v>
      </c>
      <c r="B16" s="41">
        <v>32</v>
      </c>
      <c r="D16" s="41">
        <v>8.8000000000000007</v>
      </c>
      <c r="E16" s="41">
        <v>48</v>
      </c>
      <c r="M16" s="41">
        <v>13</v>
      </c>
      <c r="N16" s="41">
        <v>61</v>
      </c>
      <c r="P16" s="41">
        <v>14</v>
      </c>
      <c r="Q16" s="41">
        <v>17</v>
      </c>
      <c r="S16" s="41">
        <v>146</v>
      </c>
      <c r="T16" s="41">
        <v>13</v>
      </c>
      <c r="V16" s="41">
        <v>8</v>
      </c>
      <c r="W16" s="41">
        <v>34</v>
      </c>
      <c r="X16" s="38"/>
      <c r="Y16" s="41">
        <v>5.9</v>
      </c>
      <c r="Z16" s="41">
        <v>35</v>
      </c>
      <c r="AB16" s="41">
        <v>9.4</v>
      </c>
      <c r="AC16" s="41">
        <v>42</v>
      </c>
      <c r="AK16" s="41">
        <v>13</v>
      </c>
      <c r="AL16" s="41">
        <v>26</v>
      </c>
      <c r="AN16" s="41">
        <v>14</v>
      </c>
      <c r="AO16" s="41">
        <v>22</v>
      </c>
      <c r="AQ16" s="41">
        <v>126</v>
      </c>
      <c r="AR16" s="41">
        <v>13</v>
      </c>
      <c r="AT16" s="41">
        <v>10</v>
      </c>
      <c r="AU16" s="41">
        <v>27</v>
      </c>
    </row>
    <row r="17" spans="1:47">
      <c r="A17" s="41">
        <v>5.8</v>
      </c>
      <c r="B17" s="41">
        <v>29</v>
      </c>
      <c r="D17" s="41">
        <v>8.9</v>
      </c>
      <c r="E17" s="41">
        <v>42</v>
      </c>
      <c r="M17" s="41">
        <v>14</v>
      </c>
      <c r="N17" s="41">
        <v>63</v>
      </c>
      <c r="P17" s="41">
        <v>15</v>
      </c>
      <c r="Q17" s="41">
        <v>19</v>
      </c>
      <c r="S17" s="41">
        <v>148</v>
      </c>
      <c r="T17" s="41">
        <v>14</v>
      </c>
      <c r="V17" s="41">
        <v>9</v>
      </c>
      <c r="W17" s="41">
        <v>38</v>
      </c>
      <c r="X17" s="38"/>
      <c r="Y17" s="41">
        <v>6</v>
      </c>
      <c r="Z17" s="41">
        <v>31</v>
      </c>
      <c r="AB17" s="41">
        <v>9.5</v>
      </c>
      <c r="AC17" s="41">
        <v>37</v>
      </c>
      <c r="AK17" s="41">
        <v>14</v>
      </c>
      <c r="AL17" s="41">
        <v>28</v>
      </c>
      <c r="AN17" s="41">
        <v>15</v>
      </c>
      <c r="AO17" s="41">
        <v>24</v>
      </c>
      <c r="AQ17" s="41">
        <v>128</v>
      </c>
      <c r="AR17" s="41">
        <v>14</v>
      </c>
      <c r="AT17" s="41">
        <v>11</v>
      </c>
      <c r="AU17" s="41">
        <v>30</v>
      </c>
    </row>
    <row r="18" spans="1:47">
      <c r="A18" s="41">
        <v>5.9</v>
      </c>
      <c r="B18" s="41">
        <v>26</v>
      </c>
      <c r="D18" s="41">
        <v>9</v>
      </c>
      <c r="E18" s="41">
        <v>37</v>
      </c>
      <c r="M18" s="41">
        <v>15</v>
      </c>
      <c r="N18" s="41">
        <v>65</v>
      </c>
      <c r="P18" s="41">
        <v>16</v>
      </c>
      <c r="Q18" s="41">
        <v>21</v>
      </c>
      <c r="S18" s="41">
        <v>150</v>
      </c>
      <c r="T18" s="41">
        <v>15</v>
      </c>
      <c r="V18" s="41">
        <v>10</v>
      </c>
      <c r="W18" s="41">
        <v>42</v>
      </c>
      <c r="X18" s="38"/>
      <c r="Y18" s="41">
        <v>6.1</v>
      </c>
      <c r="Z18" s="41">
        <v>27</v>
      </c>
      <c r="AB18" s="41">
        <v>9.6</v>
      </c>
      <c r="AC18" s="41">
        <v>31</v>
      </c>
      <c r="AK18" s="41">
        <v>15</v>
      </c>
      <c r="AL18" s="41">
        <v>30</v>
      </c>
      <c r="AN18" s="41">
        <v>16</v>
      </c>
      <c r="AO18" s="41">
        <v>26</v>
      </c>
      <c r="AQ18" s="41">
        <v>130</v>
      </c>
      <c r="AR18" s="41">
        <v>15</v>
      </c>
      <c r="AT18" s="41">
        <v>12</v>
      </c>
      <c r="AU18" s="41">
        <v>33</v>
      </c>
    </row>
    <row r="19" spans="1:47">
      <c r="A19" s="41">
        <v>6</v>
      </c>
      <c r="B19" s="41">
        <v>23</v>
      </c>
      <c r="D19" s="41">
        <v>9.1</v>
      </c>
      <c r="E19" s="41">
        <v>31</v>
      </c>
      <c r="M19" s="41">
        <v>16</v>
      </c>
      <c r="N19" s="41">
        <v>67</v>
      </c>
      <c r="P19" s="41">
        <v>17</v>
      </c>
      <c r="Q19" s="41">
        <v>23</v>
      </c>
      <c r="S19" s="41">
        <v>152</v>
      </c>
      <c r="T19" s="41">
        <v>16</v>
      </c>
      <c r="V19" s="41">
        <v>11</v>
      </c>
      <c r="W19" s="41">
        <v>46</v>
      </c>
      <c r="X19" s="38"/>
      <c r="Y19" s="41">
        <v>6.2</v>
      </c>
      <c r="Z19" s="41">
        <v>23</v>
      </c>
      <c r="AB19" s="41">
        <v>9.6999999999999993</v>
      </c>
      <c r="AC19" s="41">
        <v>25</v>
      </c>
      <c r="AK19" s="41">
        <v>16</v>
      </c>
      <c r="AL19" s="41">
        <v>32</v>
      </c>
      <c r="AN19" s="41">
        <v>17</v>
      </c>
      <c r="AO19" s="41">
        <v>28</v>
      </c>
      <c r="AQ19" s="41">
        <v>132</v>
      </c>
      <c r="AR19" s="41">
        <v>16</v>
      </c>
      <c r="AT19" s="41">
        <v>13</v>
      </c>
      <c r="AU19" s="41">
        <v>36</v>
      </c>
    </row>
    <row r="20" spans="1:47">
      <c r="A20" s="41">
        <v>6.1</v>
      </c>
      <c r="B20" s="41">
        <v>20</v>
      </c>
      <c r="D20" s="41">
        <v>9.1999999999999993</v>
      </c>
      <c r="E20" s="41">
        <v>25</v>
      </c>
      <c r="M20" s="41">
        <v>17</v>
      </c>
      <c r="N20" s="41">
        <v>68</v>
      </c>
      <c r="P20" s="41">
        <v>18</v>
      </c>
      <c r="Q20" s="41">
        <v>25</v>
      </c>
      <c r="S20" s="41">
        <v>154</v>
      </c>
      <c r="T20" s="41">
        <v>17</v>
      </c>
      <c r="V20" s="41">
        <v>12</v>
      </c>
      <c r="W20" s="41">
        <v>50</v>
      </c>
      <c r="X20" s="38"/>
      <c r="Y20" s="41">
        <v>6.3</v>
      </c>
      <c r="Z20" s="41">
        <v>20</v>
      </c>
      <c r="AB20" s="41">
        <v>9.8000000000000007</v>
      </c>
      <c r="AC20" s="41">
        <v>20</v>
      </c>
      <c r="AK20" s="41">
        <v>17</v>
      </c>
      <c r="AL20" s="41">
        <v>34</v>
      </c>
      <c r="AN20" s="41">
        <v>18</v>
      </c>
      <c r="AO20" s="41">
        <v>30</v>
      </c>
      <c r="AQ20" s="41">
        <v>134</v>
      </c>
      <c r="AR20" s="41">
        <v>17</v>
      </c>
      <c r="AT20" s="41">
        <v>14</v>
      </c>
      <c r="AU20" s="41">
        <v>39</v>
      </c>
    </row>
    <row r="21" spans="1:47">
      <c r="A21" s="41">
        <v>6.2</v>
      </c>
      <c r="B21" s="41">
        <v>17</v>
      </c>
      <c r="D21" s="41">
        <v>9.3000000000000007</v>
      </c>
      <c r="E21" s="41">
        <v>20</v>
      </c>
      <c r="M21" s="41">
        <v>18</v>
      </c>
      <c r="N21" s="41">
        <v>69</v>
      </c>
      <c r="P21" s="41">
        <v>19</v>
      </c>
      <c r="Q21" s="41">
        <v>27</v>
      </c>
      <c r="S21" s="41">
        <v>156</v>
      </c>
      <c r="T21" s="41">
        <v>18</v>
      </c>
      <c r="V21" s="41">
        <v>13</v>
      </c>
      <c r="W21" s="41">
        <v>53</v>
      </c>
      <c r="X21" s="38"/>
      <c r="Y21" s="41">
        <v>6.4</v>
      </c>
      <c r="Z21" s="41">
        <v>17</v>
      </c>
      <c r="AB21" s="41">
        <v>9.9</v>
      </c>
      <c r="AC21" s="41">
        <v>14</v>
      </c>
      <c r="AK21" s="41">
        <v>18</v>
      </c>
      <c r="AL21" s="41">
        <v>36</v>
      </c>
      <c r="AN21" s="41">
        <v>19</v>
      </c>
      <c r="AO21" s="41">
        <v>32</v>
      </c>
      <c r="AQ21" s="41">
        <v>136</v>
      </c>
      <c r="AR21" s="41">
        <v>18</v>
      </c>
      <c r="AT21" s="41">
        <v>15</v>
      </c>
      <c r="AU21" s="41">
        <v>42</v>
      </c>
    </row>
    <row r="22" spans="1:47">
      <c r="A22" s="41">
        <v>6.3</v>
      </c>
      <c r="B22" s="41">
        <v>14</v>
      </c>
      <c r="D22" s="41">
        <v>9.4</v>
      </c>
      <c r="E22" s="41">
        <v>14</v>
      </c>
      <c r="M22" s="41">
        <v>19</v>
      </c>
      <c r="N22" s="41">
        <v>70</v>
      </c>
      <c r="P22" s="41">
        <v>20</v>
      </c>
      <c r="Q22" s="41">
        <v>29</v>
      </c>
      <c r="S22" s="41">
        <v>158</v>
      </c>
      <c r="T22" s="41">
        <v>19</v>
      </c>
      <c r="V22" s="41">
        <v>14</v>
      </c>
      <c r="W22" s="41">
        <v>55</v>
      </c>
      <c r="X22" s="38"/>
      <c r="Y22" s="41">
        <v>6.5</v>
      </c>
      <c r="Z22" s="41">
        <v>14</v>
      </c>
      <c r="AB22" s="41">
        <v>10</v>
      </c>
      <c r="AC22" s="41">
        <v>9</v>
      </c>
      <c r="AK22" s="41">
        <v>19</v>
      </c>
      <c r="AL22" s="41">
        <v>38</v>
      </c>
      <c r="AN22" s="41">
        <v>20</v>
      </c>
      <c r="AO22" s="41">
        <v>34</v>
      </c>
      <c r="AQ22" s="41">
        <v>138</v>
      </c>
      <c r="AR22" s="41">
        <v>19</v>
      </c>
      <c r="AT22" s="41">
        <v>16</v>
      </c>
      <c r="AU22" s="41">
        <v>46</v>
      </c>
    </row>
    <row r="23" spans="1:47">
      <c r="A23" s="41">
        <v>6.4</v>
      </c>
      <c r="B23" s="41">
        <v>11</v>
      </c>
      <c r="D23" s="41">
        <v>9.5</v>
      </c>
      <c r="E23" s="41">
        <v>9</v>
      </c>
      <c r="P23" s="41">
        <v>21</v>
      </c>
      <c r="Q23" s="41">
        <v>31</v>
      </c>
      <c r="S23" s="41">
        <v>160</v>
      </c>
      <c r="T23" s="41">
        <v>20</v>
      </c>
      <c r="V23" s="41">
        <v>15</v>
      </c>
      <c r="W23" s="41">
        <v>57</v>
      </c>
      <c r="X23" s="38"/>
      <c r="Y23" s="41">
        <v>6.6</v>
      </c>
      <c r="Z23" s="41">
        <v>11</v>
      </c>
      <c r="AB23" s="41">
        <v>10.1</v>
      </c>
      <c r="AC23" s="41">
        <v>5</v>
      </c>
      <c r="AK23" s="41">
        <v>20</v>
      </c>
      <c r="AL23" s="41">
        <v>40</v>
      </c>
      <c r="AN23" s="41">
        <v>21</v>
      </c>
      <c r="AO23" s="41">
        <v>36</v>
      </c>
      <c r="AQ23" s="41">
        <v>140</v>
      </c>
      <c r="AR23" s="41">
        <v>20</v>
      </c>
      <c r="AT23" s="41">
        <v>17</v>
      </c>
      <c r="AU23" s="41">
        <v>50</v>
      </c>
    </row>
    <row r="24" spans="1:47">
      <c r="A24" s="41">
        <v>6.5</v>
      </c>
      <c r="B24" s="41">
        <v>9</v>
      </c>
      <c r="D24" s="41">
        <v>9.6</v>
      </c>
      <c r="E24" s="41">
        <v>9</v>
      </c>
      <c r="P24" s="41">
        <v>22</v>
      </c>
      <c r="Q24" s="41">
        <v>33</v>
      </c>
      <c r="S24" s="41">
        <v>162</v>
      </c>
      <c r="T24" s="41">
        <v>21</v>
      </c>
      <c r="V24" s="41">
        <v>16</v>
      </c>
      <c r="W24" s="41">
        <v>59</v>
      </c>
      <c r="X24" s="38"/>
      <c r="Y24" s="41">
        <v>6.7</v>
      </c>
      <c r="Z24" s="41">
        <v>9</v>
      </c>
      <c r="AB24" s="41">
        <v>10.199999999999999</v>
      </c>
      <c r="AC24" s="41">
        <v>1</v>
      </c>
      <c r="AK24" s="41">
        <v>21</v>
      </c>
      <c r="AL24" s="41">
        <v>42</v>
      </c>
      <c r="AN24" s="41">
        <v>22</v>
      </c>
      <c r="AO24" s="41">
        <v>38</v>
      </c>
      <c r="AQ24" s="41">
        <v>142</v>
      </c>
      <c r="AR24" s="41">
        <v>21</v>
      </c>
      <c r="AT24" s="41">
        <v>18</v>
      </c>
      <c r="AU24" s="41">
        <v>53</v>
      </c>
    </row>
    <row r="25" spans="1:47">
      <c r="A25" s="41">
        <v>6.6</v>
      </c>
      <c r="B25" s="41">
        <v>7</v>
      </c>
      <c r="D25" s="41">
        <v>9.6999999999999993</v>
      </c>
      <c r="E25" s="41">
        <v>9</v>
      </c>
      <c r="P25" s="41">
        <v>23</v>
      </c>
      <c r="Q25" s="41">
        <v>35</v>
      </c>
      <c r="S25" s="41">
        <v>164</v>
      </c>
      <c r="T25" s="41">
        <v>22</v>
      </c>
      <c r="V25" s="41">
        <v>17</v>
      </c>
      <c r="W25" s="41">
        <v>61</v>
      </c>
      <c r="X25" s="38"/>
      <c r="Y25" s="41">
        <v>6.8</v>
      </c>
      <c r="Z25" s="41">
        <v>7</v>
      </c>
      <c r="AB25" s="41">
        <v>10.3</v>
      </c>
      <c r="AC25" s="41">
        <v>0</v>
      </c>
      <c r="AK25" s="41">
        <v>22</v>
      </c>
      <c r="AL25" s="41">
        <v>44</v>
      </c>
      <c r="AN25" s="41">
        <v>23</v>
      </c>
      <c r="AO25" s="41">
        <v>40</v>
      </c>
      <c r="AQ25" s="41">
        <v>144</v>
      </c>
      <c r="AR25" s="41">
        <v>22</v>
      </c>
      <c r="AT25" s="41">
        <v>19</v>
      </c>
      <c r="AU25" s="41">
        <v>55</v>
      </c>
    </row>
    <row r="26" spans="1:47">
      <c r="A26" s="41">
        <v>6.7</v>
      </c>
      <c r="B26" s="41">
        <v>5</v>
      </c>
      <c r="D26" s="41">
        <v>9.8000000000000007</v>
      </c>
      <c r="E26" s="41">
        <v>9</v>
      </c>
      <c r="P26" s="41">
        <v>24</v>
      </c>
      <c r="Q26" s="41">
        <v>37</v>
      </c>
      <c r="S26" s="41">
        <v>166</v>
      </c>
      <c r="T26" s="41">
        <v>23</v>
      </c>
      <c r="V26" s="41">
        <v>18</v>
      </c>
      <c r="W26" s="41">
        <v>62</v>
      </c>
      <c r="X26" s="38"/>
      <c r="Y26" s="41">
        <v>6.9</v>
      </c>
      <c r="Z26" s="41">
        <v>5</v>
      </c>
      <c r="AK26" s="41">
        <v>23</v>
      </c>
      <c r="AL26" s="41">
        <v>47</v>
      </c>
      <c r="AN26" s="41">
        <v>24</v>
      </c>
      <c r="AO26" s="41">
        <v>42</v>
      </c>
      <c r="AQ26" s="41">
        <v>146</v>
      </c>
      <c r="AR26" s="41">
        <v>23</v>
      </c>
      <c r="AT26" s="41">
        <v>20</v>
      </c>
      <c r="AU26" s="41">
        <v>57</v>
      </c>
    </row>
    <row r="27" spans="1:47">
      <c r="A27" s="41">
        <v>6.8</v>
      </c>
      <c r="B27" s="41">
        <v>3</v>
      </c>
      <c r="D27" s="41">
        <v>9.9</v>
      </c>
      <c r="E27" s="41">
        <v>5</v>
      </c>
      <c r="P27" s="41">
        <v>25</v>
      </c>
      <c r="Q27" s="41">
        <v>39</v>
      </c>
      <c r="S27" s="41">
        <v>168</v>
      </c>
      <c r="T27" s="41">
        <v>24</v>
      </c>
      <c r="V27" s="41">
        <v>19</v>
      </c>
      <c r="W27" s="41">
        <v>63</v>
      </c>
      <c r="X27" s="38"/>
      <c r="Y27" s="41">
        <v>7</v>
      </c>
      <c r="Z27" s="41">
        <v>3</v>
      </c>
      <c r="AK27" s="41">
        <v>24</v>
      </c>
      <c r="AL27" s="41">
        <v>50</v>
      </c>
      <c r="AN27" s="41">
        <v>25</v>
      </c>
      <c r="AO27" s="41">
        <v>44</v>
      </c>
      <c r="AQ27" s="41">
        <v>148</v>
      </c>
      <c r="AR27" s="41">
        <v>24</v>
      </c>
      <c r="AT27" s="41">
        <v>21</v>
      </c>
      <c r="AU27" s="41">
        <v>59</v>
      </c>
    </row>
    <row r="28" spans="1:47">
      <c r="A28" s="41">
        <v>6.9</v>
      </c>
      <c r="B28" s="41">
        <v>1</v>
      </c>
      <c r="D28" s="41">
        <v>10</v>
      </c>
      <c r="E28" s="41">
        <v>1</v>
      </c>
      <c r="P28" s="41">
        <v>26</v>
      </c>
      <c r="Q28" s="41">
        <v>41</v>
      </c>
      <c r="S28" s="41">
        <v>170</v>
      </c>
      <c r="T28" s="41">
        <v>25</v>
      </c>
      <c r="V28" s="41">
        <v>20</v>
      </c>
      <c r="W28" s="41">
        <v>64</v>
      </c>
      <c r="X28" s="38"/>
      <c r="Y28" s="41">
        <v>7.1</v>
      </c>
      <c r="Z28" s="41">
        <v>1</v>
      </c>
      <c r="AK28" s="41">
        <v>25</v>
      </c>
      <c r="AL28" s="41">
        <v>52</v>
      </c>
      <c r="AN28" s="41">
        <v>26</v>
      </c>
      <c r="AO28" s="41">
        <v>47</v>
      </c>
      <c r="AQ28" s="41">
        <v>150</v>
      </c>
      <c r="AR28" s="41">
        <v>25</v>
      </c>
      <c r="AT28" s="41">
        <v>22</v>
      </c>
      <c r="AU28" s="41">
        <v>61</v>
      </c>
    </row>
    <row r="29" spans="1:47">
      <c r="A29" s="41">
        <v>7</v>
      </c>
      <c r="B29" s="41">
        <v>0</v>
      </c>
      <c r="D29" s="41">
        <v>10.1</v>
      </c>
      <c r="E29" s="41">
        <v>0</v>
      </c>
      <c r="P29" s="41">
        <v>27</v>
      </c>
      <c r="Q29" s="41">
        <v>43</v>
      </c>
      <c r="S29" s="41">
        <v>172</v>
      </c>
      <c r="T29" s="41">
        <v>26</v>
      </c>
      <c r="V29" s="41">
        <v>21</v>
      </c>
      <c r="W29" s="41">
        <v>65</v>
      </c>
      <c r="X29" s="38"/>
      <c r="Y29" s="41">
        <v>7.2</v>
      </c>
      <c r="Z29" s="41">
        <v>0</v>
      </c>
      <c r="AK29" s="41">
        <v>26</v>
      </c>
      <c r="AL29" s="41">
        <v>54</v>
      </c>
      <c r="AN29" s="41">
        <v>27</v>
      </c>
      <c r="AO29" s="41">
        <v>50</v>
      </c>
      <c r="AQ29" s="41">
        <v>152</v>
      </c>
      <c r="AR29" s="41">
        <v>26</v>
      </c>
      <c r="AT29" s="41">
        <v>23</v>
      </c>
      <c r="AU29" s="41">
        <v>63</v>
      </c>
    </row>
    <row r="30" spans="1:47">
      <c r="P30" s="41">
        <v>28</v>
      </c>
      <c r="Q30" s="41">
        <v>45</v>
      </c>
      <c r="S30" s="41">
        <v>174</v>
      </c>
      <c r="T30" s="41">
        <v>27</v>
      </c>
      <c r="V30" s="41">
        <v>22</v>
      </c>
      <c r="W30" s="41">
        <v>66</v>
      </c>
      <c r="X30" s="38"/>
      <c r="AK30" s="41">
        <v>27</v>
      </c>
      <c r="AL30" s="41">
        <v>56</v>
      </c>
      <c r="AN30" s="41">
        <v>28</v>
      </c>
      <c r="AO30" s="41">
        <v>52</v>
      </c>
      <c r="AQ30" s="41">
        <v>154</v>
      </c>
      <c r="AR30" s="41">
        <v>27</v>
      </c>
      <c r="AT30" s="41">
        <v>24</v>
      </c>
      <c r="AU30" s="41">
        <v>64</v>
      </c>
    </row>
    <row r="31" spans="1:47">
      <c r="P31" s="41">
        <v>29</v>
      </c>
      <c r="Q31" s="41">
        <v>47</v>
      </c>
      <c r="S31" s="41">
        <v>176</v>
      </c>
      <c r="T31" s="41">
        <v>28</v>
      </c>
      <c r="V31" s="41">
        <v>23</v>
      </c>
      <c r="W31" s="41">
        <v>67</v>
      </c>
      <c r="X31" s="38"/>
      <c r="AK31" s="41">
        <v>28</v>
      </c>
      <c r="AL31" s="41">
        <v>57</v>
      </c>
      <c r="AN31" s="41">
        <v>29</v>
      </c>
      <c r="AO31" s="41">
        <v>54</v>
      </c>
      <c r="AQ31" s="41">
        <v>156</v>
      </c>
      <c r="AR31" s="41">
        <v>28</v>
      </c>
      <c r="AT31" s="41">
        <v>25</v>
      </c>
      <c r="AU31" s="41">
        <v>65</v>
      </c>
    </row>
    <row r="32" spans="1:47">
      <c r="P32" s="41">
        <v>30</v>
      </c>
      <c r="Q32" s="41">
        <v>50</v>
      </c>
      <c r="S32" s="41">
        <v>178</v>
      </c>
      <c r="T32" s="41">
        <v>29</v>
      </c>
      <c r="V32" s="41">
        <v>24</v>
      </c>
      <c r="W32" s="41">
        <v>68</v>
      </c>
      <c r="X32" s="38"/>
      <c r="AK32" s="41">
        <v>29</v>
      </c>
      <c r="AL32" s="41">
        <v>58</v>
      </c>
      <c r="AN32" s="41">
        <v>30</v>
      </c>
      <c r="AO32" s="41">
        <v>56</v>
      </c>
      <c r="AQ32" s="41">
        <v>158</v>
      </c>
      <c r="AR32" s="41">
        <v>29</v>
      </c>
      <c r="AT32" s="41">
        <v>26</v>
      </c>
      <c r="AU32" s="41">
        <v>66</v>
      </c>
    </row>
    <row r="33" spans="16:47">
      <c r="P33" s="41">
        <v>31</v>
      </c>
      <c r="Q33" s="41">
        <v>52</v>
      </c>
      <c r="S33" s="41">
        <v>180</v>
      </c>
      <c r="T33" s="41">
        <v>30</v>
      </c>
      <c r="V33" s="41">
        <v>25</v>
      </c>
      <c r="W33" s="41">
        <v>69</v>
      </c>
      <c r="X33" s="38"/>
      <c r="AK33" s="41">
        <v>30</v>
      </c>
      <c r="AL33" s="41">
        <v>59</v>
      </c>
      <c r="AN33" s="41">
        <v>31</v>
      </c>
      <c r="AO33" s="41">
        <v>58</v>
      </c>
      <c r="AQ33" s="41">
        <v>160</v>
      </c>
      <c r="AR33" s="41">
        <v>30</v>
      </c>
      <c r="AT33" s="41">
        <v>27</v>
      </c>
      <c r="AU33" s="41">
        <v>67</v>
      </c>
    </row>
    <row r="34" spans="16:47">
      <c r="P34" s="41">
        <v>32</v>
      </c>
      <c r="Q34" s="41">
        <v>54</v>
      </c>
      <c r="S34" s="41">
        <v>181</v>
      </c>
      <c r="T34" s="41">
        <v>31</v>
      </c>
      <c r="V34" s="41">
        <v>27</v>
      </c>
      <c r="W34" s="41">
        <v>70</v>
      </c>
      <c r="X34" s="38"/>
      <c r="AK34" s="41">
        <v>31</v>
      </c>
      <c r="AL34" s="41">
        <v>60</v>
      </c>
      <c r="AN34" s="41">
        <v>32</v>
      </c>
      <c r="AO34" s="41">
        <v>60</v>
      </c>
      <c r="AQ34" s="41">
        <v>162</v>
      </c>
      <c r="AR34" s="41">
        <v>31</v>
      </c>
      <c r="AT34" s="41">
        <v>28</v>
      </c>
      <c r="AU34" s="41">
        <v>68</v>
      </c>
    </row>
    <row r="35" spans="16:47">
      <c r="P35" s="41">
        <v>33</v>
      </c>
      <c r="Q35" s="41">
        <v>56</v>
      </c>
      <c r="S35" s="41">
        <v>182</v>
      </c>
      <c r="T35" s="41">
        <v>32</v>
      </c>
      <c r="X35" s="38"/>
      <c r="AK35" s="41">
        <v>33</v>
      </c>
      <c r="AL35" s="41">
        <v>61</v>
      </c>
      <c r="AN35" s="41">
        <v>33</v>
      </c>
      <c r="AO35" s="41">
        <v>62</v>
      </c>
      <c r="AQ35" s="41">
        <v>164</v>
      </c>
      <c r="AR35" s="41">
        <v>32</v>
      </c>
      <c r="AT35" s="41">
        <v>29</v>
      </c>
      <c r="AU35" s="41">
        <v>69</v>
      </c>
    </row>
    <row r="36" spans="16:47">
      <c r="P36" s="41">
        <v>34</v>
      </c>
      <c r="Q36" s="41">
        <v>58</v>
      </c>
      <c r="S36" s="41">
        <v>183</v>
      </c>
      <c r="T36" s="41">
        <v>33</v>
      </c>
      <c r="X36" s="38"/>
      <c r="AK36" s="41">
        <v>35</v>
      </c>
      <c r="AL36" s="41">
        <v>62</v>
      </c>
      <c r="AN36" s="41">
        <v>34</v>
      </c>
      <c r="AO36" s="41">
        <v>64</v>
      </c>
      <c r="AQ36" s="41">
        <v>166</v>
      </c>
      <c r="AR36" s="41">
        <v>33</v>
      </c>
      <c r="AT36" s="41">
        <v>30</v>
      </c>
      <c r="AU36" s="41">
        <v>70</v>
      </c>
    </row>
    <row r="37" spans="16:47">
      <c r="P37" s="41">
        <v>35</v>
      </c>
      <c r="Q37" s="41">
        <v>60</v>
      </c>
      <c r="S37" s="41">
        <v>184</v>
      </c>
      <c r="T37" s="41">
        <v>34</v>
      </c>
      <c r="X37" s="38"/>
      <c r="AK37" s="41">
        <v>37</v>
      </c>
      <c r="AL37" s="41">
        <v>63</v>
      </c>
      <c r="AN37" s="41">
        <v>35</v>
      </c>
      <c r="AO37" s="41">
        <v>66</v>
      </c>
      <c r="AQ37" s="41">
        <v>168</v>
      </c>
      <c r="AR37" s="41">
        <v>34</v>
      </c>
    </row>
    <row r="38" spans="16:47">
      <c r="P38" s="41">
        <v>36</v>
      </c>
      <c r="Q38" s="41">
        <v>62</v>
      </c>
      <c r="S38" s="41">
        <v>185</v>
      </c>
      <c r="T38" s="41">
        <v>35</v>
      </c>
      <c r="X38" s="38"/>
      <c r="AK38" s="41">
        <v>39</v>
      </c>
      <c r="AL38" s="41">
        <v>64</v>
      </c>
      <c r="AN38" s="41">
        <v>36</v>
      </c>
      <c r="AO38" s="41">
        <v>68</v>
      </c>
      <c r="AQ38" s="41">
        <v>170</v>
      </c>
      <c r="AR38" s="41">
        <v>35</v>
      </c>
    </row>
    <row r="39" spans="16:47">
      <c r="P39" s="41">
        <v>37</v>
      </c>
      <c r="Q39" s="41">
        <v>64</v>
      </c>
      <c r="S39" s="41">
        <v>186</v>
      </c>
      <c r="T39" s="41">
        <v>36</v>
      </c>
      <c r="X39" s="38"/>
      <c r="AK39" s="41">
        <v>41</v>
      </c>
      <c r="AL39" s="41">
        <v>65</v>
      </c>
      <c r="AN39" s="41">
        <v>37</v>
      </c>
      <c r="AO39" s="41">
        <v>69</v>
      </c>
      <c r="AQ39" s="41">
        <v>171</v>
      </c>
      <c r="AR39" s="41">
        <v>36</v>
      </c>
    </row>
    <row r="40" spans="16:47">
      <c r="P40" s="41">
        <v>38</v>
      </c>
      <c r="Q40" s="41">
        <v>66</v>
      </c>
      <c r="S40" s="41">
        <v>187</v>
      </c>
      <c r="T40" s="41">
        <v>37</v>
      </c>
      <c r="X40" s="38"/>
      <c r="AK40" s="41">
        <v>43</v>
      </c>
      <c r="AL40" s="41">
        <v>66</v>
      </c>
      <c r="AN40" s="41">
        <v>38</v>
      </c>
      <c r="AO40" s="41">
        <v>70</v>
      </c>
      <c r="AQ40" s="41">
        <v>172</v>
      </c>
      <c r="AR40" s="41">
        <v>37</v>
      </c>
    </row>
    <row r="41" spans="16:47">
      <c r="P41" s="41">
        <v>39</v>
      </c>
      <c r="Q41" s="41">
        <v>68</v>
      </c>
      <c r="S41" s="41">
        <v>188</v>
      </c>
      <c r="T41" s="41">
        <v>38</v>
      </c>
      <c r="X41" s="38"/>
      <c r="AK41" s="41">
        <v>46</v>
      </c>
      <c r="AL41" s="41">
        <v>67</v>
      </c>
      <c r="AQ41" s="41">
        <v>173</v>
      </c>
      <c r="AR41" s="41">
        <v>38</v>
      </c>
    </row>
    <row r="42" spans="16:47">
      <c r="P42" s="41">
        <v>40</v>
      </c>
      <c r="Q42" s="41">
        <v>69</v>
      </c>
      <c r="S42" s="41">
        <v>189</v>
      </c>
      <c r="T42" s="41">
        <v>39</v>
      </c>
      <c r="X42" s="38"/>
      <c r="AK42" s="41">
        <v>49</v>
      </c>
      <c r="AL42" s="41">
        <v>68</v>
      </c>
      <c r="AQ42" s="41">
        <v>174</v>
      </c>
      <c r="AR42" s="41">
        <v>39</v>
      </c>
    </row>
    <row r="43" spans="16:47">
      <c r="P43" s="41">
        <v>41</v>
      </c>
      <c r="Q43" s="41">
        <v>70</v>
      </c>
      <c r="S43" s="41">
        <v>190</v>
      </c>
      <c r="T43" s="41">
        <v>40</v>
      </c>
      <c r="X43" s="38"/>
      <c r="AK43" s="41">
        <v>52</v>
      </c>
      <c r="AL43" s="41">
        <v>69</v>
      </c>
      <c r="AQ43" s="41">
        <v>175</v>
      </c>
      <c r="AR43" s="41">
        <v>40</v>
      </c>
    </row>
    <row r="44" spans="16:47">
      <c r="S44" s="41">
        <v>191</v>
      </c>
      <c r="T44" s="41">
        <v>41</v>
      </c>
      <c r="X44" s="38"/>
      <c r="AK44" s="41">
        <v>55</v>
      </c>
      <c r="AL44" s="41">
        <v>70</v>
      </c>
      <c r="AQ44" s="41">
        <v>176</v>
      </c>
      <c r="AR44" s="41">
        <v>41</v>
      </c>
    </row>
    <row r="45" spans="16:47">
      <c r="S45" s="41">
        <v>192</v>
      </c>
      <c r="T45" s="41">
        <v>42</v>
      </c>
      <c r="X45" s="38"/>
      <c r="AQ45" s="41">
        <v>177</v>
      </c>
      <c r="AR45" s="41">
        <v>42</v>
      </c>
    </row>
    <row r="46" spans="16:47">
      <c r="S46" s="41">
        <v>193</v>
      </c>
      <c r="T46" s="41">
        <v>43</v>
      </c>
      <c r="X46" s="38"/>
      <c r="AQ46" s="41">
        <v>178</v>
      </c>
      <c r="AR46" s="41">
        <v>43</v>
      </c>
    </row>
    <row r="47" spans="16:47">
      <c r="S47" s="41">
        <v>194</v>
      </c>
      <c r="T47" s="41">
        <v>44</v>
      </c>
      <c r="X47" s="38"/>
      <c r="AQ47" s="41">
        <v>179</v>
      </c>
      <c r="AR47" s="41">
        <v>44</v>
      </c>
    </row>
    <row r="48" spans="16:47">
      <c r="S48" s="41">
        <v>195</v>
      </c>
      <c r="T48" s="41">
        <v>45</v>
      </c>
      <c r="X48" s="38"/>
      <c r="AQ48" s="41">
        <v>180</v>
      </c>
      <c r="AR48" s="41">
        <v>45</v>
      </c>
    </row>
    <row r="49" spans="19:44">
      <c r="S49" s="41">
        <v>196</v>
      </c>
      <c r="T49" s="41">
        <v>46</v>
      </c>
      <c r="X49" s="38"/>
      <c r="AQ49" s="41">
        <v>181</v>
      </c>
      <c r="AR49" s="41">
        <v>46</v>
      </c>
    </row>
    <row r="50" spans="19:44">
      <c r="S50" s="41">
        <v>197</v>
      </c>
      <c r="T50" s="41">
        <v>47</v>
      </c>
      <c r="X50" s="38"/>
      <c r="AQ50" s="41">
        <v>182</v>
      </c>
      <c r="AR50" s="41">
        <v>47</v>
      </c>
    </row>
    <row r="51" spans="19:44">
      <c r="S51" s="41">
        <v>198</v>
      </c>
      <c r="T51" s="41">
        <v>48</v>
      </c>
      <c r="X51" s="38"/>
      <c r="AQ51" s="41">
        <v>183</v>
      </c>
      <c r="AR51" s="41">
        <v>48</v>
      </c>
    </row>
    <row r="52" spans="19:44">
      <c r="S52" s="41">
        <v>199</v>
      </c>
      <c r="T52" s="41">
        <v>49</v>
      </c>
      <c r="X52" s="38"/>
      <c r="AQ52" s="41">
        <v>184</v>
      </c>
      <c r="AR52" s="41">
        <v>49</v>
      </c>
    </row>
    <row r="53" spans="19:44">
      <c r="S53" s="41">
        <v>200</v>
      </c>
      <c r="T53" s="41">
        <v>50</v>
      </c>
      <c r="X53" s="38"/>
      <c r="AQ53" s="41">
        <v>185</v>
      </c>
      <c r="AR53" s="41">
        <v>50</v>
      </c>
    </row>
    <row r="54" spans="19:44">
      <c r="S54" s="41">
        <v>202</v>
      </c>
      <c r="T54" s="41">
        <v>51</v>
      </c>
      <c r="X54" s="38"/>
      <c r="AQ54" s="41">
        <v>187</v>
      </c>
      <c r="AR54" s="41">
        <v>51</v>
      </c>
    </row>
    <row r="55" spans="19:44">
      <c r="S55" s="41">
        <v>204</v>
      </c>
      <c r="T55" s="41">
        <v>52</v>
      </c>
      <c r="X55" s="38"/>
      <c r="AQ55" s="41">
        <v>189</v>
      </c>
      <c r="AR55" s="41">
        <v>52</v>
      </c>
    </row>
    <row r="56" spans="19:44">
      <c r="S56" s="41">
        <v>206</v>
      </c>
      <c r="T56" s="41">
        <v>53</v>
      </c>
      <c r="X56" s="38"/>
      <c r="AQ56" s="41">
        <v>191</v>
      </c>
      <c r="AR56" s="41">
        <v>53</v>
      </c>
    </row>
    <row r="57" spans="19:44">
      <c r="S57" s="41">
        <v>208</v>
      </c>
      <c r="T57" s="41">
        <v>54</v>
      </c>
      <c r="X57" s="38"/>
      <c r="AQ57" s="41">
        <v>193</v>
      </c>
      <c r="AR57" s="41">
        <v>54</v>
      </c>
    </row>
    <row r="58" spans="19:44">
      <c r="S58" s="41">
        <v>210</v>
      </c>
      <c r="T58" s="41">
        <v>55</v>
      </c>
      <c r="X58" s="38"/>
      <c r="AQ58" s="41">
        <v>195</v>
      </c>
      <c r="AR58" s="41">
        <v>55</v>
      </c>
    </row>
    <row r="59" spans="19:44">
      <c r="S59" s="41">
        <v>212</v>
      </c>
      <c r="T59" s="41">
        <v>56</v>
      </c>
      <c r="X59" s="38"/>
      <c r="AQ59" s="41">
        <v>197</v>
      </c>
      <c r="AR59" s="41">
        <v>56</v>
      </c>
    </row>
    <row r="60" spans="19:44">
      <c r="S60" s="41">
        <v>214</v>
      </c>
      <c r="T60" s="41">
        <v>57</v>
      </c>
      <c r="X60" s="38"/>
      <c r="AQ60" s="41">
        <v>199</v>
      </c>
      <c r="AR60" s="41">
        <v>57</v>
      </c>
    </row>
    <row r="61" spans="19:44">
      <c r="S61" s="41">
        <v>216</v>
      </c>
      <c r="T61" s="41">
        <v>58</v>
      </c>
      <c r="X61" s="38"/>
      <c r="AQ61" s="41">
        <v>201</v>
      </c>
      <c r="AR61" s="41">
        <v>58</v>
      </c>
    </row>
    <row r="62" spans="19:44">
      <c r="S62" s="41">
        <v>218</v>
      </c>
      <c r="T62" s="41">
        <v>59</v>
      </c>
      <c r="X62" s="38"/>
      <c r="AQ62" s="41">
        <v>203</v>
      </c>
      <c r="AR62" s="41">
        <v>59</v>
      </c>
    </row>
    <row r="63" spans="19:44">
      <c r="S63" s="41">
        <v>220</v>
      </c>
      <c r="T63" s="41">
        <v>60</v>
      </c>
      <c r="X63" s="38"/>
      <c r="AQ63" s="41">
        <v>205</v>
      </c>
      <c r="AR63" s="41">
        <v>60</v>
      </c>
    </row>
    <row r="64" spans="19:44">
      <c r="S64" s="41">
        <v>222</v>
      </c>
      <c r="T64" s="41">
        <v>61</v>
      </c>
      <c r="X64" s="38"/>
      <c r="AQ64" s="41">
        <v>207</v>
      </c>
      <c r="AR64" s="41">
        <v>61</v>
      </c>
    </row>
    <row r="65" spans="18:44">
      <c r="S65" s="41">
        <v>224</v>
      </c>
      <c r="T65" s="41">
        <v>62</v>
      </c>
      <c r="X65" s="38"/>
      <c r="AQ65" s="41">
        <v>209</v>
      </c>
      <c r="AR65" s="41">
        <v>62</v>
      </c>
    </row>
    <row r="66" spans="18:44">
      <c r="S66" s="41">
        <v>226</v>
      </c>
      <c r="T66" s="41">
        <v>63</v>
      </c>
      <c r="X66" s="38"/>
      <c r="AQ66" s="41">
        <v>211</v>
      </c>
      <c r="AR66" s="41">
        <v>63</v>
      </c>
    </row>
    <row r="67" spans="18:44">
      <c r="S67" s="41">
        <v>228</v>
      </c>
      <c r="T67" s="41">
        <v>64</v>
      </c>
      <c r="X67" s="38"/>
      <c r="AQ67" s="41">
        <v>213</v>
      </c>
      <c r="AR67" s="41">
        <v>64</v>
      </c>
    </row>
    <row r="68" spans="18:44">
      <c r="S68" s="41">
        <v>230</v>
      </c>
      <c r="T68" s="41">
        <v>65</v>
      </c>
      <c r="X68" s="38"/>
      <c r="AQ68" s="41">
        <v>215</v>
      </c>
      <c r="AR68" s="41">
        <v>65</v>
      </c>
    </row>
    <row r="69" spans="18:44">
      <c r="S69" s="41">
        <v>233</v>
      </c>
      <c r="T69" s="41">
        <v>66</v>
      </c>
      <c r="X69" s="38"/>
      <c r="AQ69" s="41">
        <v>218</v>
      </c>
      <c r="AR69" s="41">
        <v>66</v>
      </c>
    </row>
    <row r="70" spans="18:44">
      <c r="S70" s="41">
        <v>236</v>
      </c>
      <c r="T70" s="41">
        <v>67</v>
      </c>
      <c r="X70" s="38"/>
      <c r="AQ70" s="41">
        <v>221</v>
      </c>
      <c r="AR70" s="41">
        <v>67</v>
      </c>
    </row>
    <row r="71" spans="18:44">
      <c r="S71" s="41">
        <v>239</v>
      </c>
      <c r="T71" s="41">
        <v>68</v>
      </c>
      <c r="X71" s="38"/>
      <c r="AQ71" s="41">
        <v>224</v>
      </c>
      <c r="AR71" s="41">
        <v>68</v>
      </c>
    </row>
    <row r="72" spans="18:44">
      <c r="S72" s="41">
        <v>242</v>
      </c>
      <c r="T72" s="41">
        <v>69</v>
      </c>
      <c r="X72" s="38"/>
      <c r="AQ72" s="41">
        <v>227</v>
      </c>
      <c r="AR72" s="41">
        <v>69</v>
      </c>
    </row>
    <row r="73" spans="18:44">
      <c r="S73" s="41">
        <v>245</v>
      </c>
      <c r="T73" s="41">
        <v>70</v>
      </c>
      <c r="X73" s="38"/>
      <c r="AQ73" s="41">
        <v>230</v>
      </c>
      <c r="AR73" s="41">
        <v>70</v>
      </c>
    </row>
    <row r="74" spans="18:44">
      <c r="R74" s="46"/>
    </row>
  </sheetData>
  <mergeCells count="32"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4" t="s">
        <v>42</v>
      </c>
      <c r="B1" s="74"/>
      <c r="D1" s="74" t="s">
        <v>42</v>
      </c>
      <c r="E1" s="74"/>
      <c r="G1" s="74" t="s">
        <v>42</v>
      </c>
      <c r="H1" s="74"/>
      <c r="J1" s="74" t="s">
        <v>42</v>
      </c>
      <c r="K1" s="74"/>
      <c r="M1" s="74" t="s">
        <v>42</v>
      </c>
      <c r="N1" s="74"/>
      <c r="P1" s="74" t="s">
        <v>42</v>
      </c>
      <c r="Q1" s="74"/>
      <c r="S1" s="74" t="s">
        <v>42</v>
      </c>
      <c r="T1" s="74"/>
      <c r="V1" s="74" t="s">
        <v>42</v>
      </c>
      <c r="W1" s="74"/>
      <c r="X1" s="38"/>
      <c r="Y1" s="75" t="s">
        <v>43</v>
      </c>
      <c r="Z1" s="75"/>
      <c r="AB1" s="75" t="s">
        <v>43</v>
      </c>
      <c r="AC1" s="75"/>
      <c r="AE1" s="75" t="s">
        <v>43</v>
      </c>
      <c r="AF1" s="75"/>
      <c r="AH1" s="75" t="s">
        <v>43</v>
      </c>
      <c r="AI1" s="75"/>
      <c r="AK1" s="75" t="s">
        <v>43</v>
      </c>
      <c r="AL1" s="75"/>
      <c r="AN1" s="75" t="s">
        <v>43</v>
      </c>
      <c r="AO1" s="75"/>
      <c r="AQ1" s="75" t="s">
        <v>43</v>
      </c>
      <c r="AR1" s="75"/>
      <c r="AT1" s="75" t="s">
        <v>43</v>
      </c>
      <c r="AU1" s="75"/>
    </row>
    <row r="2" spans="1:47" ht="45" customHeight="1">
      <c r="A2" s="74" t="s">
        <v>44</v>
      </c>
      <c r="B2" s="74"/>
      <c r="C2" s="33"/>
      <c r="D2" s="76" t="s">
        <v>8</v>
      </c>
      <c r="E2" s="76"/>
      <c r="G2" s="74" t="s">
        <v>45</v>
      </c>
      <c r="H2" s="74"/>
      <c r="J2" s="77" t="s">
        <v>46</v>
      </c>
      <c r="K2" s="77"/>
      <c r="M2" s="74" t="s">
        <v>47</v>
      </c>
      <c r="N2" s="74"/>
      <c r="O2" s="39"/>
      <c r="P2" s="76" t="s">
        <v>48</v>
      </c>
      <c r="Q2" s="76"/>
      <c r="S2" s="76" t="s">
        <v>49</v>
      </c>
      <c r="T2" s="76"/>
      <c r="V2" s="77" t="s">
        <v>12</v>
      </c>
      <c r="W2" s="77"/>
      <c r="X2" s="38"/>
      <c r="Y2" s="75" t="s">
        <v>44</v>
      </c>
      <c r="Z2" s="75"/>
      <c r="AA2" s="33"/>
      <c r="AB2" s="79" t="s">
        <v>8</v>
      </c>
      <c r="AC2" s="79"/>
      <c r="AE2" s="75" t="s">
        <v>45</v>
      </c>
      <c r="AF2" s="75"/>
      <c r="AG2" s="33"/>
      <c r="AH2" s="75" t="s">
        <v>46</v>
      </c>
      <c r="AI2" s="75"/>
      <c r="AK2" s="75" t="s">
        <v>50</v>
      </c>
      <c r="AL2" s="75"/>
      <c r="AM2" s="33"/>
      <c r="AN2" s="78" t="s">
        <v>48</v>
      </c>
      <c r="AO2" s="78"/>
      <c r="AP2" s="40"/>
      <c r="AQ2" s="78" t="s">
        <v>49</v>
      </c>
      <c r="AR2" s="78"/>
      <c r="AT2" s="75" t="s">
        <v>12</v>
      </c>
      <c r="AU2" s="75"/>
    </row>
    <row r="3" spans="1:47">
      <c r="A3" s="41">
        <v>0</v>
      </c>
      <c r="B3" s="41">
        <v>0</v>
      </c>
      <c r="D3" s="41">
        <v>0</v>
      </c>
      <c r="E3" s="41">
        <v>0</v>
      </c>
      <c r="M3" s="41">
        <v>0</v>
      </c>
      <c r="N3" s="41">
        <v>0</v>
      </c>
      <c r="P3" s="41">
        <v>0</v>
      </c>
      <c r="Q3" s="41">
        <v>0</v>
      </c>
      <c r="S3" s="41">
        <v>0</v>
      </c>
      <c r="T3" s="41">
        <v>0</v>
      </c>
      <c r="V3" s="41">
        <v>-40</v>
      </c>
      <c r="W3" s="41">
        <v>0</v>
      </c>
      <c r="Y3" s="41">
        <v>0</v>
      </c>
      <c r="Z3" s="41">
        <v>0</v>
      </c>
      <c r="AB3" s="41">
        <v>0</v>
      </c>
      <c r="AC3" s="41">
        <v>0</v>
      </c>
      <c r="AD3" s="41"/>
      <c r="AK3" s="41">
        <v>0</v>
      </c>
      <c r="AL3" s="41">
        <v>0</v>
      </c>
      <c r="AN3" s="41">
        <v>0</v>
      </c>
      <c r="AO3" s="41">
        <v>0</v>
      </c>
      <c r="AQ3" s="41">
        <v>0</v>
      </c>
      <c r="AR3" s="41">
        <v>0</v>
      </c>
      <c r="AS3" s="41"/>
      <c r="AT3" s="41">
        <v>-40</v>
      </c>
      <c r="AU3" s="41">
        <v>0</v>
      </c>
    </row>
    <row r="4" spans="1:47">
      <c r="A4" s="41">
        <v>0.1</v>
      </c>
      <c r="B4" s="41">
        <v>70</v>
      </c>
      <c r="D4" s="41">
        <v>0.1</v>
      </c>
      <c r="E4" s="41">
        <v>70</v>
      </c>
      <c r="M4" s="41">
        <v>1</v>
      </c>
      <c r="N4" s="41">
        <v>10</v>
      </c>
      <c r="P4" s="41">
        <v>3</v>
      </c>
      <c r="Q4" s="41">
        <v>1</v>
      </c>
      <c r="S4" s="41">
        <v>118</v>
      </c>
      <c r="T4" s="41">
        <v>1</v>
      </c>
      <c r="V4" s="41">
        <v>-5</v>
      </c>
      <c r="W4" s="41">
        <v>1</v>
      </c>
      <c r="Y4" s="47">
        <v>0.1</v>
      </c>
      <c r="Z4" s="41">
        <v>70</v>
      </c>
      <c r="AB4" s="41">
        <v>0.1</v>
      </c>
      <c r="AC4" s="41">
        <v>70</v>
      </c>
      <c r="AD4" s="41"/>
      <c r="AK4" s="41">
        <v>1</v>
      </c>
      <c r="AL4" s="41">
        <v>1</v>
      </c>
      <c r="AN4" s="41">
        <v>2</v>
      </c>
      <c r="AO4" s="41">
        <v>1</v>
      </c>
      <c r="AQ4" s="41">
        <v>107</v>
      </c>
      <c r="AR4" s="41">
        <v>1</v>
      </c>
      <c r="AS4" s="41"/>
      <c r="AT4" s="41">
        <v>-3</v>
      </c>
      <c r="AU4" s="41">
        <v>1</v>
      </c>
    </row>
    <row r="5" spans="1:47">
      <c r="A5" s="41">
        <v>4.4000000000000004</v>
      </c>
      <c r="B5" s="41">
        <v>70</v>
      </c>
      <c r="D5" s="41">
        <v>6.8</v>
      </c>
      <c r="E5" s="41">
        <v>70</v>
      </c>
      <c r="M5" s="41">
        <v>2</v>
      </c>
      <c r="N5" s="41">
        <v>13</v>
      </c>
      <c r="P5" s="41">
        <v>4</v>
      </c>
      <c r="Q5" s="41">
        <v>2</v>
      </c>
      <c r="S5" s="41">
        <v>121</v>
      </c>
      <c r="T5" s="41">
        <v>2</v>
      </c>
      <c r="V5" s="41">
        <v>-4</v>
      </c>
      <c r="W5" s="41">
        <v>2</v>
      </c>
      <c r="Y5" s="41">
        <v>4.5999999999999996</v>
      </c>
      <c r="Z5" s="41">
        <v>70</v>
      </c>
      <c r="AB5" s="41">
        <v>7.2</v>
      </c>
      <c r="AC5" s="41">
        <v>70</v>
      </c>
      <c r="AD5" s="41"/>
      <c r="AK5" s="41">
        <v>2</v>
      </c>
      <c r="AL5" s="41">
        <v>2</v>
      </c>
      <c r="AN5" s="41">
        <v>3</v>
      </c>
      <c r="AO5" s="41">
        <v>2</v>
      </c>
      <c r="AQ5" s="41">
        <v>110</v>
      </c>
      <c r="AR5" s="41">
        <v>2</v>
      </c>
      <c r="AS5" s="41"/>
      <c r="AT5" s="41">
        <v>-2</v>
      </c>
      <c r="AU5" s="41">
        <v>2</v>
      </c>
    </row>
    <row r="6" spans="1:47">
      <c r="A6" s="41">
        <v>4.5</v>
      </c>
      <c r="B6" s="41">
        <v>68</v>
      </c>
      <c r="D6" s="41">
        <v>6.9</v>
      </c>
      <c r="E6" s="41">
        <v>69</v>
      </c>
      <c r="M6" s="41">
        <v>3</v>
      </c>
      <c r="N6" s="41">
        <v>17</v>
      </c>
      <c r="P6" s="41">
        <v>5</v>
      </c>
      <c r="Q6" s="41">
        <v>3</v>
      </c>
      <c r="S6" s="41">
        <v>124</v>
      </c>
      <c r="T6" s="41">
        <v>3</v>
      </c>
      <c r="V6" s="41">
        <v>-3</v>
      </c>
      <c r="W6" s="41">
        <v>4</v>
      </c>
      <c r="Y6" s="41">
        <v>4.7</v>
      </c>
      <c r="Z6" s="41">
        <v>68</v>
      </c>
      <c r="AB6" s="41">
        <v>7.3</v>
      </c>
      <c r="AC6" s="41">
        <v>69</v>
      </c>
      <c r="AD6" s="41"/>
      <c r="AK6" s="41">
        <v>3</v>
      </c>
      <c r="AL6" s="41">
        <v>3</v>
      </c>
      <c r="AN6" s="41">
        <v>4</v>
      </c>
      <c r="AO6" s="41">
        <v>3</v>
      </c>
      <c r="AQ6" s="41">
        <v>113</v>
      </c>
      <c r="AR6" s="41">
        <v>3</v>
      </c>
      <c r="AS6" s="41"/>
      <c r="AT6" s="41">
        <v>-1</v>
      </c>
      <c r="AU6" s="41">
        <v>3</v>
      </c>
    </row>
    <row r="7" spans="1:47">
      <c r="A7" s="41">
        <v>4.5999999999999996</v>
      </c>
      <c r="B7" s="41">
        <v>65</v>
      </c>
      <c r="D7" s="41">
        <v>7</v>
      </c>
      <c r="E7" s="41">
        <v>67</v>
      </c>
      <c r="M7" s="41">
        <v>4</v>
      </c>
      <c r="N7" s="41">
        <v>21</v>
      </c>
      <c r="P7" s="41">
        <v>6</v>
      </c>
      <c r="Q7" s="41">
        <v>4</v>
      </c>
      <c r="S7" s="41">
        <v>127</v>
      </c>
      <c r="T7" s="41">
        <v>4</v>
      </c>
      <c r="V7" s="41">
        <v>-2</v>
      </c>
      <c r="W7" s="41">
        <v>6</v>
      </c>
      <c r="Y7" s="41">
        <v>4.8</v>
      </c>
      <c r="Z7" s="41">
        <v>66</v>
      </c>
      <c r="AB7" s="41">
        <v>7.4</v>
      </c>
      <c r="AC7" s="41">
        <v>67</v>
      </c>
      <c r="AD7" s="41"/>
      <c r="AK7" s="41">
        <v>4</v>
      </c>
      <c r="AL7" s="41">
        <v>4</v>
      </c>
      <c r="AN7" s="41">
        <v>5</v>
      </c>
      <c r="AO7" s="41">
        <v>4</v>
      </c>
      <c r="AQ7" s="41">
        <v>116</v>
      </c>
      <c r="AR7" s="41">
        <v>4</v>
      </c>
      <c r="AS7" s="41"/>
      <c r="AT7" s="41">
        <v>0</v>
      </c>
      <c r="AU7" s="41">
        <v>4</v>
      </c>
    </row>
    <row r="8" spans="1:47">
      <c r="A8" s="41">
        <v>4.7</v>
      </c>
      <c r="B8" s="41">
        <v>62</v>
      </c>
      <c r="D8" s="41">
        <v>7.1</v>
      </c>
      <c r="E8" s="41">
        <v>65</v>
      </c>
      <c r="M8" s="41">
        <v>5</v>
      </c>
      <c r="N8" s="41">
        <v>25</v>
      </c>
      <c r="P8" s="41">
        <v>7</v>
      </c>
      <c r="Q8" s="41">
        <v>5</v>
      </c>
      <c r="S8" s="41">
        <v>130</v>
      </c>
      <c r="T8" s="41">
        <v>5</v>
      </c>
      <c r="V8" s="41">
        <v>-1</v>
      </c>
      <c r="W8" s="41">
        <v>8</v>
      </c>
      <c r="Y8" s="41">
        <v>4.9000000000000004</v>
      </c>
      <c r="Z8" s="41">
        <v>64</v>
      </c>
      <c r="AB8" s="41">
        <v>7.5</v>
      </c>
      <c r="AC8" s="41">
        <v>65</v>
      </c>
      <c r="AD8" s="41"/>
      <c r="AK8" s="41">
        <v>5</v>
      </c>
      <c r="AL8" s="41">
        <v>5</v>
      </c>
      <c r="AN8" s="41">
        <v>6</v>
      </c>
      <c r="AO8" s="41">
        <v>5</v>
      </c>
      <c r="AQ8" s="41">
        <v>119</v>
      </c>
      <c r="AR8" s="41">
        <v>5</v>
      </c>
      <c r="AS8" s="41"/>
      <c r="AT8" s="41">
        <v>1</v>
      </c>
      <c r="AU8" s="41">
        <v>5</v>
      </c>
    </row>
    <row r="9" spans="1:47">
      <c r="A9" s="41">
        <v>4.8</v>
      </c>
      <c r="B9" s="41">
        <v>59</v>
      </c>
      <c r="D9" s="41">
        <v>7.2</v>
      </c>
      <c r="E9" s="41">
        <v>63</v>
      </c>
      <c r="M9" s="41">
        <v>6</v>
      </c>
      <c r="N9" s="41">
        <v>29</v>
      </c>
      <c r="P9" s="41">
        <v>8</v>
      </c>
      <c r="Q9" s="41">
        <v>6</v>
      </c>
      <c r="S9" s="41">
        <v>133</v>
      </c>
      <c r="T9" s="41">
        <v>6</v>
      </c>
      <c r="V9" s="41">
        <v>0</v>
      </c>
      <c r="W9" s="41">
        <v>10</v>
      </c>
      <c r="Y9" s="41">
        <v>5</v>
      </c>
      <c r="Z9" s="41">
        <v>62</v>
      </c>
      <c r="AB9" s="41">
        <v>7.6</v>
      </c>
      <c r="AC9" s="41">
        <v>63</v>
      </c>
      <c r="AD9" s="41"/>
      <c r="AK9" s="41">
        <v>6</v>
      </c>
      <c r="AL9" s="41">
        <v>6</v>
      </c>
      <c r="AN9" s="41">
        <v>7</v>
      </c>
      <c r="AO9" s="41">
        <v>6</v>
      </c>
      <c r="AQ9" s="41">
        <v>122</v>
      </c>
      <c r="AR9" s="41">
        <v>6</v>
      </c>
      <c r="AS9" s="41"/>
      <c r="AT9" s="41">
        <v>2</v>
      </c>
      <c r="AU9" s="41">
        <v>6</v>
      </c>
    </row>
    <row r="10" spans="1:47">
      <c r="A10" s="41">
        <v>4.9000000000000004</v>
      </c>
      <c r="B10" s="41">
        <v>56</v>
      </c>
      <c r="D10" s="41">
        <v>7.3</v>
      </c>
      <c r="E10" s="41">
        <v>61</v>
      </c>
      <c r="M10" s="41">
        <v>7</v>
      </c>
      <c r="N10" s="41">
        <v>33</v>
      </c>
      <c r="P10" s="41">
        <v>9</v>
      </c>
      <c r="Q10" s="41">
        <v>7</v>
      </c>
      <c r="S10" s="41">
        <v>136</v>
      </c>
      <c r="T10" s="41">
        <v>7</v>
      </c>
      <c r="V10" s="41">
        <v>1</v>
      </c>
      <c r="W10" s="41">
        <v>12</v>
      </c>
      <c r="Y10" s="41">
        <v>5.0999999999999996</v>
      </c>
      <c r="Z10" s="41">
        <v>59</v>
      </c>
      <c r="AB10" s="41">
        <v>7.7</v>
      </c>
      <c r="AC10" s="41">
        <v>61</v>
      </c>
      <c r="AD10" s="41"/>
      <c r="AK10" s="41">
        <v>7</v>
      </c>
      <c r="AL10" s="41">
        <v>8</v>
      </c>
      <c r="AN10" s="41">
        <v>8</v>
      </c>
      <c r="AO10" s="41">
        <v>7</v>
      </c>
      <c r="AQ10" s="41">
        <v>124</v>
      </c>
      <c r="AR10" s="41">
        <v>7</v>
      </c>
      <c r="AS10" s="41"/>
      <c r="AT10" s="41">
        <v>3</v>
      </c>
      <c r="AU10" s="41">
        <v>7</v>
      </c>
    </row>
    <row r="11" spans="1:47">
      <c r="A11" s="41">
        <v>5</v>
      </c>
      <c r="B11" s="41">
        <v>53</v>
      </c>
      <c r="D11" s="41">
        <v>7.4</v>
      </c>
      <c r="E11" s="41">
        <v>59</v>
      </c>
      <c r="M11" s="41">
        <v>8</v>
      </c>
      <c r="N11" s="41">
        <v>37</v>
      </c>
      <c r="P11" s="41">
        <v>10</v>
      </c>
      <c r="Q11" s="41">
        <v>8</v>
      </c>
      <c r="S11" s="41">
        <v>139</v>
      </c>
      <c r="T11" s="41">
        <v>8</v>
      </c>
      <c r="V11" s="41">
        <v>2</v>
      </c>
      <c r="W11" s="41">
        <v>14</v>
      </c>
      <c r="Y11" s="41">
        <v>5.2</v>
      </c>
      <c r="Z11" s="41">
        <v>56</v>
      </c>
      <c r="AB11" s="41">
        <v>7.8</v>
      </c>
      <c r="AC11" s="41">
        <v>59</v>
      </c>
      <c r="AD11" s="41"/>
      <c r="AK11" s="41">
        <v>8</v>
      </c>
      <c r="AL11" s="41">
        <v>10</v>
      </c>
      <c r="AN11" s="41">
        <v>9</v>
      </c>
      <c r="AO11" s="41">
        <v>8</v>
      </c>
      <c r="AQ11" s="41">
        <v>126</v>
      </c>
      <c r="AR11" s="41">
        <v>8</v>
      </c>
      <c r="AS11" s="41"/>
      <c r="AT11" s="41">
        <v>4</v>
      </c>
      <c r="AU11" s="41">
        <v>9</v>
      </c>
    </row>
    <row r="12" spans="1:47">
      <c r="A12" s="41">
        <v>5.0999999999999996</v>
      </c>
      <c r="B12" s="41">
        <v>50</v>
      </c>
      <c r="D12" s="41">
        <v>7.5</v>
      </c>
      <c r="E12" s="41">
        <v>57</v>
      </c>
      <c r="M12" s="41">
        <v>9</v>
      </c>
      <c r="N12" s="41">
        <v>41</v>
      </c>
      <c r="P12" s="41">
        <v>11</v>
      </c>
      <c r="Q12" s="41">
        <v>9</v>
      </c>
      <c r="S12" s="41">
        <v>142</v>
      </c>
      <c r="T12" s="41">
        <v>9</v>
      </c>
      <c r="V12" s="41">
        <v>3</v>
      </c>
      <c r="W12" s="41">
        <v>16</v>
      </c>
      <c r="Y12" s="41">
        <v>5.3</v>
      </c>
      <c r="Z12" s="41">
        <v>53</v>
      </c>
      <c r="AB12" s="41">
        <v>7.9</v>
      </c>
      <c r="AC12" s="41">
        <v>57</v>
      </c>
      <c r="AD12" s="41"/>
      <c r="AK12" s="41">
        <v>9</v>
      </c>
      <c r="AL12" s="41">
        <v>12</v>
      </c>
      <c r="AN12" s="41">
        <v>10</v>
      </c>
      <c r="AO12" s="41">
        <v>9</v>
      </c>
      <c r="AQ12" s="41">
        <v>128</v>
      </c>
      <c r="AR12" s="41">
        <v>9</v>
      </c>
      <c r="AS12" s="41"/>
      <c r="AT12" s="41">
        <v>5</v>
      </c>
      <c r="AU12" s="41">
        <v>11</v>
      </c>
    </row>
    <row r="13" spans="1:47">
      <c r="A13" s="41">
        <v>5.2</v>
      </c>
      <c r="B13" s="41">
        <v>45</v>
      </c>
      <c r="D13" s="41">
        <v>7.6</v>
      </c>
      <c r="E13" s="41">
        <v>55</v>
      </c>
      <c r="M13" s="41">
        <v>10</v>
      </c>
      <c r="N13" s="41">
        <v>45</v>
      </c>
      <c r="P13" s="41">
        <v>12</v>
      </c>
      <c r="Q13" s="41">
        <v>10</v>
      </c>
      <c r="S13" s="41">
        <v>145</v>
      </c>
      <c r="T13" s="41">
        <v>10</v>
      </c>
      <c r="V13" s="41">
        <v>4</v>
      </c>
      <c r="W13" s="41">
        <v>18</v>
      </c>
      <c r="Y13" s="41">
        <v>5.4</v>
      </c>
      <c r="Z13" s="41">
        <v>50</v>
      </c>
      <c r="AB13" s="41">
        <v>8</v>
      </c>
      <c r="AC13" s="41">
        <v>55</v>
      </c>
      <c r="AD13" s="41"/>
      <c r="AK13" s="41">
        <v>10</v>
      </c>
      <c r="AL13" s="41">
        <v>14</v>
      </c>
      <c r="AN13" s="41">
        <v>11</v>
      </c>
      <c r="AO13" s="41">
        <v>11</v>
      </c>
      <c r="AQ13" s="41">
        <v>130</v>
      </c>
      <c r="AR13" s="41">
        <v>10</v>
      </c>
      <c r="AS13" s="41"/>
      <c r="AT13" s="41">
        <v>6</v>
      </c>
      <c r="AU13" s="41">
        <v>13</v>
      </c>
    </row>
    <row r="14" spans="1:47">
      <c r="A14" s="41">
        <v>5.3</v>
      </c>
      <c r="B14" s="41">
        <v>40</v>
      </c>
      <c r="D14" s="41">
        <v>7.7</v>
      </c>
      <c r="E14" s="41">
        <v>53</v>
      </c>
      <c r="M14" s="41">
        <v>11</v>
      </c>
      <c r="N14" s="41">
        <v>50</v>
      </c>
      <c r="P14" s="41">
        <v>13</v>
      </c>
      <c r="Q14" s="41">
        <v>11</v>
      </c>
      <c r="S14" s="41">
        <v>148</v>
      </c>
      <c r="T14" s="41">
        <v>11</v>
      </c>
      <c r="V14" s="41">
        <v>5</v>
      </c>
      <c r="W14" s="41">
        <v>20</v>
      </c>
      <c r="Y14" s="41">
        <v>5.5</v>
      </c>
      <c r="Z14" s="41">
        <v>45</v>
      </c>
      <c r="AB14" s="41">
        <v>8.1</v>
      </c>
      <c r="AC14" s="41">
        <v>53</v>
      </c>
      <c r="AD14" s="41"/>
      <c r="AK14" s="41">
        <v>11</v>
      </c>
      <c r="AL14" s="41">
        <v>16</v>
      </c>
      <c r="AN14" s="41">
        <v>12</v>
      </c>
      <c r="AO14" s="41">
        <v>13</v>
      </c>
      <c r="AQ14" s="41">
        <v>132</v>
      </c>
      <c r="AR14" s="41">
        <v>11</v>
      </c>
      <c r="AS14" s="41"/>
      <c r="AT14" s="41">
        <v>7</v>
      </c>
      <c r="AU14" s="41">
        <v>15</v>
      </c>
    </row>
    <row r="15" spans="1:47">
      <c r="A15" s="41">
        <v>5.4</v>
      </c>
      <c r="B15" s="41">
        <v>35</v>
      </c>
      <c r="D15" s="41">
        <v>7.8</v>
      </c>
      <c r="E15" s="41">
        <v>50</v>
      </c>
      <c r="M15" s="41">
        <v>12</v>
      </c>
      <c r="N15" s="41">
        <v>54</v>
      </c>
      <c r="P15" s="41">
        <v>14</v>
      </c>
      <c r="Q15" s="41">
        <v>12</v>
      </c>
      <c r="S15" s="41">
        <v>151</v>
      </c>
      <c r="T15" s="41">
        <v>12</v>
      </c>
      <c r="V15" s="41">
        <v>6</v>
      </c>
      <c r="W15" s="41">
        <v>22</v>
      </c>
      <c r="Y15" s="41">
        <v>5.6</v>
      </c>
      <c r="Z15" s="41">
        <v>40</v>
      </c>
      <c r="AB15" s="41">
        <v>8.1999999999999993</v>
      </c>
      <c r="AC15" s="41">
        <v>50</v>
      </c>
      <c r="AD15" s="41"/>
      <c r="AK15" s="41">
        <v>12</v>
      </c>
      <c r="AL15" s="41">
        <v>18</v>
      </c>
      <c r="AN15" s="41">
        <v>13</v>
      </c>
      <c r="AO15" s="41">
        <v>15</v>
      </c>
      <c r="AQ15" s="41">
        <v>134</v>
      </c>
      <c r="AR15" s="41">
        <v>12</v>
      </c>
      <c r="AS15" s="41"/>
      <c r="AT15" s="41">
        <v>8</v>
      </c>
      <c r="AU15" s="41">
        <v>17</v>
      </c>
    </row>
    <row r="16" spans="1:47">
      <c r="A16" s="41">
        <v>5.5</v>
      </c>
      <c r="B16" s="41">
        <v>30</v>
      </c>
      <c r="D16" s="41">
        <v>7.9</v>
      </c>
      <c r="E16" s="41">
        <v>46</v>
      </c>
      <c r="M16" s="41">
        <v>13</v>
      </c>
      <c r="N16" s="41">
        <v>57</v>
      </c>
      <c r="P16" s="41">
        <v>15</v>
      </c>
      <c r="Q16" s="41">
        <v>14</v>
      </c>
      <c r="S16" s="41">
        <v>154</v>
      </c>
      <c r="T16" s="41">
        <v>13</v>
      </c>
      <c r="V16" s="41">
        <v>7</v>
      </c>
      <c r="W16" s="41">
        <v>24</v>
      </c>
      <c r="Y16" s="41">
        <v>5.7</v>
      </c>
      <c r="Z16" s="41">
        <v>35</v>
      </c>
      <c r="AB16" s="41">
        <v>8.3000000000000007</v>
      </c>
      <c r="AC16" s="41">
        <v>46</v>
      </c>
      <c r="AD16" s="41"/>
      <c r="AK16" s="41">
        <v>13</v>
      </c>
      <c r="AL16" s="41">
        <v>20</v>
      </c>
      <c r="AN16" s="41">
        <v>14</v>
      </c>
      <c r="AO16" s="41">
        <v>17</v>
      </c>
      <c r="AQ16" s="41">
        <v>136</v>
      </c>
      <c r="AR16" s="41">
        <v>13</v>
      </c>
      <c r="AS16" s="41"/>
      <c r="AT16" s="41">
        <v>9</v>
      </c>
      <c r="AU16" s="41">
        <v>20</v>
      </c>
    </row>
    <row r="17" spans="1:47">
      <c r="A17" s="41">
        <v>5.6</v>
      </c>
      <c r="B17" s="41">
        <v>26</v>
      </c>
      <c r="D17" s="41">
        <v>8</v>
      </c>
      <c r="E17" s="41">
        <v>42</v>
      </c>
      <c r="M17" s="41">
        <v>14</v>
      </c>
      <c r="N17" s="41">
        <v>60</v>
      </c>
      <c r="P17" s="41">
        <v>16</v>
      </c>
      <c r="Q17" s="41">
        <v>16</v>
      </c>
      <c r="S17" s="41">
        <v>157</v>
      </c>
      <c r="T17" s="41">
        <v>14</v>
      </c>
      <c r="V17" s="41">
        <v>8</v>
      </c>
      <c r="W17" s="41">
        <v>26</v>
      </c>
      <c r="Y17" s="41">
        <v>5.8</v>
      </c>
      <c r="Z17" s="41">
        <v>30</v>
      </c>
      <c r="AB17" s="41">
        <v>8.4</v>
      </c>
      <c r="AC17" s="41">
        <v>42</v>
      </c>
      <c r="AD17" s="41"/>
      <c r="AK17" s="41">
        <v>14</v>
      </c>
      <c r="AL17" s="41">
        <v>22</v>
      </c>
      <c r="AN17" s="41">
        <v>15</v>
      </c>
      <c r="AO17" s="41">
        <v>19</v>
      </c>
      <c r="AQ17" s="41">
        <v>138</v>
      </c>
      <c r="AR17" s="41">
        <v>14</v>
      </c>
      <c r="AS17" s="41"/>
      <c r="AT17" s="41">
        <v>10</v>
      </c>
      <c r="AU17" s="41">
        <v>23</v>
      </c>
    </row>
    <row r="18" spans="1:47">
      <c r="A18" s="41">
        <v>5.7</v>
      </c>
      <c r="B18" s="41">
        <v>22</v>
      </c>
      <c r="D18" s="41">
        <v>8.1</v>
      </c>
      <c r="E18" s="41">
        <v>38</v>
      </c>
      <c r="M18" s="41">
        <v>15</v>
      </c>
      <c r="N18" s="41">
        <v>62</v>
      </c>
      <c r="P18" s="41">
        <v>17</v>
      </c>
      <c r="Q18" s="41">
        <v>18</v>
      </c>
      <c r="S18" s="41">
        <v>160</v>
      </c>
      <c r="T18" s="41">
        <v>15</v>
      </c>
      <c r="V18" s="41">
        <v>9</v>
      </c>
      <c r="W18" s="41">
        <v>29</v>
      </c>
      <c r="Y18" s="41">
        <v>5.9</v>
      </c>
      <c r="Z18" s="41">
        <v>26</v>
      </c>
      <c r="AB18" s="41">
        <v>8.5</v>
      </c>
      <c r="AC18" s="41">
        <v>39</v>
      </c>
      <c r="AD18" s="41"/>
      <c r="AK18" s="41">
        <v>15</v>
      </c>
      <c r="AL18" s="41">
        <v>24</v>
      </c>
      <c r="AN18" s="41">
        <v>16</v>
      </c>
      <c r="AO18" s="41">
        <v>21</v>
      </c>
      <c r="AQ18" s="41">
        <v>140</v>
      </c>
      <c r="AR18" s="41">
        <v>15</v>
      </c>
      <c r="AS18" s="41"/>
      <c r="AT18" s="41">
        <v>11</v>
      </c>
      <c r="AU18" s="41">
        <v>26</v>
      </c>
    </row>
    <row r="19" spans="1:47">
      <c r="A19" s="41">
        <v>5.8</v>
      </c>
      <c r="B19" s="41">
        <v>18</v>
      </c>
      <c r="D19" s="41">
        <v>8.1999999999999993</v>
      </c>
      <c r="E19" s="41">
        <v>34</v>
      </c>
      <c r="M19" s="41">
        <v>16</v>
      </c>
      <c r="N19" s="41">
        <v>63</v>
      </c>
      <c r="P19" s="41">
        <v>18</v>
      </c>
      <c r="Q19" s="41">
        <v>20</v>
      </c>
      <c r="S19" s="41">
        <v>162</v>
      </c>
      <c r="T19" s="41">
        <v>16</v>
      </c>
      <c r="V19" s="41">
        <v>10</v>
      </c>
      <c r="W19" s="41">
        <v>32</v>
      </c>
      <c r="Y19" s="41">
        <v>6</v>
      </c>
      <c r="Z19" s="41">
        <v>22</v>
      </c>
      <c r="AB19" s="41">
        <v>8.6</v>
      </c>
      <c r="AC19" s="41">
        <v>36</v>
      </c>
      <c r="AD19" s="41"/>
      <c r="AK19" s="41">
        <v>16</v>
      </c>
      <c r="AL19" s="41">
        <v>26</v>
      </c>
      <c r="AN19" s="41">
        <v>17</v>
      </c>
      <c r="AO19" s="41">
        <v>23</v>
      </c>
      <c r="AQ19" s="41">
        <v>142</v>
      </c>
      <c r="AR19" s="41">
        <v>16</v>
      </c>
      <c r="AS19" s="41"/>
      <c r="AT19" s="41">
        <v>12</v>
      </c>
      <c r="AU19" s="41">
        <v>29</v>
      </c>
    </row>
    <row r="20" spans="1:47">
      <c r="A20" s="41">
        <v>5.9</v>
      </c>
      <c r="B20" s="41">
        <v>15</v>
      </c>
      <c r="D20" s="41">
        <v>8.3000000000000007</v>
      </c>
      <c r="E20" s="41">
        <v>31</v>
      </c>
      <c r="M20" s="41">
        <v>17</v>
      </c>
      <c r="N20" s="41">
        <v>64</v>
      </c>
      <c r="P20" s="41">
        <v>19</v>
      </c>
      <c r="Q20" s="41">
        <v>22</v>
      </c>
      <c r="S20" s="41">
        <v>164</v>
      </c>
      <c r="T20" s="41">
        <v>17</v>
      </c>
      <c r="V20" s="41">
        <v>11</v>
      </c>
      <c r="W20" s="41">
        <v>35</v>
      </c>
      <c r="Y20" s="41">
        <v>6.1</v>
      </c>
      <c r="Z20" s="41">
        <v>19</v>
      </c>
      <c r="AB20" s="41">
        <v>8.6999999999999993</v>
      </c>
      <c r="AC20" s="41">
        <v>33</v>
      </c>
      <c r="AD20" s="41"/>
      <c r="AK20" s="41">
        <v>17</v>
      </c>
      <c r="AL20" s="41">
        <v>28</v>
      </c>
      <c r="AN20" s="41">
        <v>18</v>
      </c>
      <c r="AO20" s="41">
        <v>25</v>
      </c>
      <c r="AQ20" s="41">
        <v>144</v>
      </c>
      <c r="AR20" s="41">
        <v>17</v>
      </c>
      <c r="AS20" s="41"/>
      <c r="AT20" s="41">
        <v>13</v>
      </c>
      <c r="AU20" s="41">
        <v>32</v>
      </c>
    </row>
    <row r="21" spans="1:47">
      <c r="A21" s="41">
        <v>6</v>
      </c>
      <c r="B21" s="41">
        <v>13</v>
      </c>
      <c r="D21" s="41">
        <v>8.4</v>
      </c>
      <c r="E21" s="41">
        <v>28</v>
      </c>
      <c r="M21" s="41">
        <v>18</v>
      </c>
      <c r="N21" s="41">
        <v>65</v>
      </c>
      <c r="P21" s="41">
        <v>20</v>
      </c>
      <c r="Q21" s="41">
        <v>24</v>
      </c>
      <c r="S21" s="41">
        <v>166</v>
      </c>
      <c r="T21" s="41">
        <v>18</v>
      </c>
      <c r="V21" s="41">
        <v>12</v>
      </c>
      <c r="W21" s="41">
        <v>38</v>
      </c>
      <c r="Y21" s="41">
        <v>6.2</v>
      </c>
      <c r="Z21" s="41">
        <v>16</v>
      </c>
      <c r="AB21" s="41">
        <v>8.8000000000000007</v>
      </c>
      <c r="AC21" s="41">
        <v>30</v>
      </c>
      <c r="AD21" s="41"/>
      <c r="AK21" s="41">
        <v>18</v>
      </c>
      <c r="AL21" s="41">
        <v>30</v>
      </c>
      <c r="AN21" s="41">
        <v>19</v>
      </c>
      <c r="AO21" s="41">
        <v>27</v>
      </c>
      <c r="AQ21" s="41">
        <v>146</v>
      </c>
      <c r="AR21" s="41">
        <v>18</v>
      </c>
      <c r="AS21" s="41"/>
      <c r="AT21" s="41">
        <v>14</v>
      </c>
      <c r="AU21" s="41">
        <v>35</v>
      </c>
    </row>
    <row r="22" spans="1:47">
      <c r="A22" s="41">
        <v>6.1</v>
      </c>
      <c r="B22" s="41">
        <v>11</v>
      </c>
      <c r="D22" s="41">
        <v>8.5</v>
      </c>
      <c r="E22" s="41">
        <v>25</v>
      </c>
      <c r="M22" s="41">
        <v>19</v>
      </c>
      <c r="N22" s="41">
        <v>66</v>
      </c>
      <c r="P22" s="41">
        <v>21</v>
      </c>
      <c r="Q22" s="41">
        <v>26</v>
      </c>
      <c r="S22" s="41">
        <v>168</v>
      </c>
      <c r="T22" s="41">
        <v>19</v>
      </c>
      <c r="V22" s="41">
        <v>13</v>
      </c>
      <c r="W22" s="41">
        <v>42</v>
      </c>
      <c r="Y22" s="41">
        <v>6.3</v>
      </c>
      <c r="Z22" s="41">
        <v>13</v>
      </c>
      <c r="AB22" s="41">
        <v>8.9</v>
      </c>
      <c r="AC22" s="41">
        <v>27</v>
      </c>
      <c r="AD22" s="41"/>
      <c r="AK22" s="41">
        <v>19</v>
      </c>
      <c r="AL22" s="41">
        <v>32</v>
      </c>
      <c r="AN22" s="41">
        <v>20</v>
      </c>
      <c r="AO22" s="41">
        <v>29</v>
      </c>
      <c r="AQ22" s="41">
        <v>148</v>
      </c>
      <c r="AR22" s="41">
        <v>19</v>
      </c>
      <c r="AS22" s="41"/>
      <c r="AT22" s="41">
        <v>15</v>
      </c>
      <c r="AU22" s="41">
        <v>38</v>
      </c>
    </row>
    <row r="23" spans="1:47">
      <c r="A23" s="41">
        <v>6.2</v>
      </c>
      <c r="B23" s="41">
        <v>9</v>
      </c>
      <c r="D23" s="41">
        <v>8.6</v>
      </c>
      <c r="E23" s="41">
        <v>22</v>
      </c>
      <c r="M23" s="41">
        <v>20</v>
      </c>
      <c r="N23" s="41">
        <v>67</v>
      </c>
      <c r="P23" s="41">
        <v>22</v>
      </c>
      <c r="Q23" s="41">
        <v>28</v>
      </c>
      <c r="S23" s="41">
        <v>170</v>
      </c>
      <c r="T23" s="41">
        <v>20</v>
      </c>
      <c r="V23" s="41">
        <v>14</v>
      </c>
      <c r="W23" s="41">
        <v>46</v>
      </c>
      <c r="Y23" s="41">
        <v>6.4</v>
      </c>
      <c r="Z23" s="41">
        <v>11</v>
      </c>
      <c r="AB23" s="41">
        <v>9</v>
      </c>
      <c r="AC23" s="41">
        <v>24</v>
      </c>
      <c r="AD23" s="41"/>
      <c r="AK23" s="41">
        <v>20</v>
      </c>
      <c r="AL23" s="41">
        <v>34</v>
      </c>
      <c r="AN23" s="41">
        <v>21</v>
      </c>
      <c r="AO23" s="41">
        <v>31</v>
      </c>
      <c r="AQ23" s="41">
        <v>150</v>
      </c>
      <c r="AR23" s="41">
        <v>20</v>
      </c>
      <c r="AS23" s="41"/>
      <c r="AT23" s="41">
        <v>16</v>
      </c>
      <c r="AU23" s="41">
        <v>41</v>
      </c>
    </row>
    <row r="24" spans="1:47">
      <c r="A24" s="41">
        <v>6.3</v>
      </c>
      <c r="B24" s="41">
        <v>7</v>
      </c>
      <c r="D24" s="41">
        <v>8.6999999999999993</v>
      </c>
      <c r="E24" s="41">
        <v>20</v>
      </c>
      <c r="M24" s="41">
        <v>21</v>
      </c>
      <c r="N24" s="41">
        <v>68</v>
      </c>
      <c r="P24" s="41">
        <v>23</v>
      </c>
      <c r="Q24" s="41">
        <v>30</v>
      </c>
      <c r="S24" s="41">
        <v>172</v>
      </c>
      <c r="T24" s="41">
        <v>21</v>
      </c>
      <c r="V24" s="41">
        <v>15</v>
      </c>
      <c r="W24" s="41">
        <v>50</v>
      </c>
      <c r="Y24" s="41">
        <v>6.5</v>
      </c>
      <c r="Z24" s="41">
        <v>9</v>
      </c>
      <c r="AB24" s="41">
        <v>9.1</v>
      </c>
      <c r="AC24" s="41">
        <v>22</v>
      </c>
      <c r="AD24" s="41"/>
      <c r="AK24" s="41">
        <v>21</v>
      </c>
      <c r="AL24" s="41">
        <v>36</v>
      </c>
      <c r="AN24" s="41">
        <v>22</v>
      </c>
      <c r="AO24" s="41">
        <v>33</v>
      </c>
      <c r="AQ24" s="41">
        <v>152</v>
      </c>
      <c r="AR24" s="41">
        <v>21</v>
      </c>
      <c r="AS24" s="41"/>
      <c r="AT24" s="41">
        <v>17</v>
      </c>
      <c r="AU24" s="41">
        <v>44</v>
      </c>
    </row>
    <row r="25" spans="1:47">
      <c r="A25" s="41">
        <v>6.4</v>
      </c>
      <c r="B25" s="41">
        <v>5</v>
      </c>
      <c r="D25" s="41">
        <v>8.8000000000000007</v>
      </c>
      <c r="E25" s="41">
        <v>18</v>
      </c>
      <c r="M25" s="41">
        <v>22</v>
      </c>
      <c r="N25" s="41">
        <v>69</v>
      </c>
      <c r="P25" s="41">
        <v>24</v>
      </c>
      <c r="Q25" s="41">
        <v>32</v>
      </c>
      <c r="S25" s="41">
        <v>174</v>
      </c>
      <c r="T25" s="41">
        <v>22</v>
      </c>
      <c r="V25" s="41">
        <v>16</v>
      </c>
      <c r="W25" s="41">
        <v>53</v>
      </c>
      <c r="Y25" s="41">
        <v>6.6</v>
      </c>
      <c r="Z25" s="41">
        <v>7</v>
      </c>
      <c r="AB25" s="41">
        <v>9.1999999999999993</v>
      </c>
      <c r="AC25" s="41">
        <v>20</v>
      </c>
      <c r="AD25" s="41"/>
      <c r="AK25" s="41">
        <v>22</v>
      </c>
      <c r="AL25" s="41">
        <v>38</v>
      </c>
      <c r="AN25" s="41">
        <v>23</v>
      </c>
      <c r="AO25" s="41">
        <v>35</v>
      </c>
      <c r="AQ25" s="41">
        <v>154</v>
      </c>
      <c r="AR25" s="41">
        <v>22</v>
      </c>
      <c r="AS25" s="41"/>
      <c r="AT25" s="41">
        <v>18</v>
      </c>
      <c r="AU25" s="41">
        <v>47</v>
      </c>
    </row>
    <row r="26" spans="1:47">
      <c r="A26" s="41">
        <v>6.5</v>
      </c>
      <c r="B26" s="41">
        <v>3</v>
      </c>
      <c r="D26" s="41">
        <v>8.9</v>
      </c>
      <c r="E26" s="41">
        <v>16</v>
      </c>
      <c r="M26" s="41">
        <v>23</v>
      </c>
      <c r="N26" s="41">
        <v>70</v>
      </c>
      <c r="P26" s="41">
        <v>25</v>
      </c>
      <c r="Q26" s="41">
        <v>34</v>
      </c>
      <c r="S26" s="41">
        <v>176</v>
      </c>
      <c r="T26" s="41">
        <v>23</v>
      </c>
      <c r="V26" s="41">
        <v>17</v>
      </c>
      <c r="W26" s="41">
        <v>55</v>
      </c>
      <c r="Y26" s="41">
        <v>6.7</v>
      </c>
      <c r="Z26" s="41">
        <v>5</v>
      </c>
      <c r="AB26" s="41">
        <v>9.3000000000000007</v>
      </c>
      <c r="AC26" s="41">
        <v>18</v>
      </c>
      <c r="AD26" s="41"/>
      <c r="AK26" s="41">
        <v>23</v>
      </c>
      <c r="AL26" s="41">
        <v>40</v>
      </c>
      <c r="AN26" s="41">
        <v>24</v>
      </c>
      <c r="AO26" s="41">
        <v>37</v>
      </c>
      <c r="AQ26" s="41">
        <v>156</v>
      </c>
      <c r="AR26" s="41">
        <v>23</v>
      </c>
      <c r="AS26" s="41"/>
      <c r="AT26" s="41">
        <v>19</v>
      </c>
      <c r="AU26" s="41">
        <v>50</v>
      </c>
    </row>
    <row r="27" spans="1:47">
      <c r="A27" s="41">
        <v>6.6</v>
      </c>
      <c r="B27" s="41">
        <v>1</v>
      </c>
      <c r="D27" s="41">
        <v>9</v>
      </c>
      <c r="E27" s="41">
        <v>14</v>
      </c>
      <c r="P27" s="41">
        <v>26</v>
      </c>
      <c r="Q27" s="41">
        <v>36</v>
      </c>
      <c r="S27" s="41">
        <v>178</v>
      </c>
      <c r="T27" s="41">
        <v>24</v>
      </c>
      <c r="V27" s="41">
        <v>18</v>
      </c>
      <c r="W27" s="41">
        <v>57</v>
      </c>
      <c r="Y27" s="41">
        <v>6.8</v>
      </c>
      <c r="Z27" s="41">
        <v>3</v>
      </c>
      <c r="AB27" s="41">
        <v>9.4</v>
      </c>
      <c r="AC27" s="41">
        <v>16</v>
      </c>
      <c r="AD27" s="41"/>
      <c r="AK27" s="41">
        <v>24</v>
      </c>
      <c r="AL27" s="41">
        <v>42</v>
      </c>
      <c r="AN27" s="41">
        <v>25</v>
      </c>
      <c r="AO27" s="41">
        <v>39</v>
      </c>
      <c r="AQ27" s="41">
        <v>158</v>
      </c>
      <c r="AR27" s="41">
        <v>24</v>
      </c>
      <c r="AS27" s="41"/>
      <c r="AT27" s="41">
        <v>20</v>
      </c>
      <c r="AU27" s="41">
        <v>52</v>
      </c>
    </row>
    <row r="28" spans="1:47">
      <c r="A28" s="41">
        <v>6.7</v>
      </c>
      <c r="B28" s="41">
        <v>0</v>
      </c>
      <c r="D28" s="41">
        <v>9.1</v>
      </c>
      <c r="E28" s="41">
        <v>12</v>
      </c>
      <c r="P28" s="41">
        <v>27</v>
      </c>
      <c r="Q28" s="41">
        <v>38</v>
      </c>
      <c r="S28" s="41">
        <v>180</v>
      </c>
      <c r="T28" s="41">
        <v>25</v>
      </c>
      <c r="V28" s="41">
        <v>19</v>
      </c>
      <c r="W28" s="41">
        <v>59</v>
      </c>
      <c r="Y28" s="41">
        <v>6.9</v>
      </c>
      <c r="Z28" s="41">
        <v>1</v>
      </c>
      <c r="AB28" s="41">
        <v>9.5</v>
      </c>
      <c r="AC28" s="41">
        <v>14</v>
      </c>
      <c r="AD28" s="41"/>
      <c r="AK28" s="41">
        <v>25</v>
      </c>
      <c r="AL28" s="41">
        <v>44</v>
      </c>
      <c r="AN28" s="41">
        <v>26</v>
      </c>
      <c r="AO28" s="41">
        <v>41</v>
      </c>
      <c r="AQ28" s="41">
        <v>160</v>
      </c>
      <c r="AR28" s="41">
        <v>25</v>
      </c>
      <c r="AS28" s="41"/>
      <c r="AT28" s="41">
        <v>21</v>
      </c>
      <c r="AU28" s="41">
        <v>54</v>
      </c>
    </row>
    <row r="29" spans="1:47">
      <c r="D29" s="41">
        <v>9.1999999999999993</v>
      </c>
      <c r="E29" s="41">
        <v>10</v>
      </c>
      <c r="P29" s="41">
        <v>28</v>
      </c>
      <c r="Q29" s="41">
        <v>40</v>
      </c>
      <c r="S29" s="41">
        <v>182</v>
      </c>
      <c r="T29" s="41">
        <v>26</v>
      </c>
      <c r="V29" s="41">
        <v>20</v>
      </c>
      <c r="W29" s="41">
        <v>61</v>
      </c>
      <c r="Y29" s="41">
        <v>7</v>
      </c>
      <c r="Z29" s="41">
        <v>0</v>
      </c>
      <c r="AB29" s="41">
        <v>9.6</v>
      </c>
      <c r="AC29" s="41">
        <v>12</v>
      </c>
      <c r="AD29" s="41"/>
      <c r="AK29" s="41">
        <v>26</v>
      </c>
      <c r="AL29" s="41">
        <v>46</v>
      </c>
      <c r="AN29" s="41">
        <v>27</v>
      </c>
      <c r="AO29" s="41">
        <v>44</v>
      </c>
      <c r="AQ29" s="41">
        <v>162</v>
      </c>
      <c r="AR29" s="41">
        <v>26</v>
      </c>
      <c r="AS29" s="41"/>
      <c r="AT29" s="41">
        <v>22</v>
      </c>
      <c r="AU29" s="41">
        <v>56</v>
      </c>
    </row>
    <row r="30" spans="1:47">
      <c r="D30" s="41">
        <v>9.3000000000000007</v>
      </c>
      <c r="E30" s="41">
        <v>8</v>
      </c>
      <c r="P30" s="41">
        <v>29</v>
      </c>
      <c r="Q30" s="41">
        <v>42</v>
      </c>
      <c r="S30" s="41">
        <v>184</v>
      </c>
      <c r="T30" s="41">
        <v>27</v>
      </c>
      <c r="V30" s="41">
        <v>21</v>
      </c>
      <c r="W30" s="41">
        <v>63</v>
      </c>
      <c r="AB30" s="41">
        <v>9.6999999999999993</v>
      </c>
      <c r="AC30" s="41">
        <v>10</v>
      </c>
      <c r="AD30" s="41"/>
      <c r="AK30" s="41">
        <v>27</v>
      </c>
      <c r="AL30" s="41">
        <v>48</v>
      </c>
      <c r="AN30" s="41">
        <v>28</v>
      </c>
      <c r="AO30" s="41">
        <v>47</v>
      </c>
      <c r="AQ30" s="41">
        <v>164</v>
      </c>
      <c r="AR30" s="41">
        <v>27</v>
      </c>
      <c r="AS30" s="41"/>
      <c r="AT30" s="41">
        <v>23</v>
      </c>
      <c r="AU30" s="41">
        <v>58</v>
      </c>
    </row>
    <row r="31" spans="1:47">
      <c r="D31" s="41">
        <v>9.4</v>
      </c>
      <c r="E31" s="41">
        <v>7</v>
      </c>
      <c r="P31" s="41">
        <v>30</v>
      </c>
      <c r="Q31" s="41">
        <v>44</v>
      </c>
      <c r="S31" s="41">
        <v>186</v>
      </c>
      <c r="T31" s="41">
        <v>28</v>
      </c>
      <c r="V31" s="41">
        <v>22</v>
      </c>
      <c r="W31" s="41">
        <v>64</v>
      </c>
      <c r="AB31" s="41">
        <v>9.8000000000000007</v>
      </c>
      <c r="AC31" s="41">
        <v>8</v>
      </c>
      <c r="AD31" s="41"/>
      <c r="AK31" s="41">
        <v>28</v>
      </c>
      <c r="AL31" s="41">
        <v>50</v>
      </c>
      <c r="AN31" s="41">
        <v>29</v>
      </c>
      <c r="AO31" s="41">
        <v>50</v>
      </c>
      <c r="AQ31" s="41">
        <v>166</v>
      </c>
      <c r="AR31" s="41">
        <v>28</v>
      </c>
      <c r="AS31" s="41"/>
      <c r="AT31" s="41">
        <v>24</v>
      </c>
      <c r="AU31" s="41">
        <v>60</v>
      </c>
    </row>
    <row r="32" spans="1:47">
      <c r="D32" s="41">
        <v>9.5</v>
      </c>
      <c r="E32" s="41">
        <v>6</v>
      </c>
      <c r="P32" s="41">
        <v>31</v>
      </c>
      <c r="Q32" s="41">
        <v>47</v>
      </c>
      <c r="S32" s="41">
        <v>188</v>
      </c>
      <c r="T32" s="41">
        <v>29</v>
      </c>
      <c r="V32" s="41">
        <v>23</v>
      </c>
      <c r="W32" s="41">
        <v>65</v>
      </c>
      <c r="AB32" s="41">
        <v>9.9</v>
      </c>
      <c r="AC32" s="41">
        <v>7</v>
      </c>
      <c r="AD32" s="41"/>
      <c r="AK32" s="41">
        <v>29</v>
      </c>
      <c r="AL32" s="41">
        <v>52</v>
      </c>
      <c r="AN32" s="41">
        <v>30</v>
      </c>
      <c r="AO32" s="41">
        <v>52</v>
      </c>
      <c r="AQ32" s="41">
        <v>168</v>
      </c>
      <c r="AR32" s="41">
        <v>29</v>
      </c>
      <c r="AS32" s="41"/>
      <c r="AT32" s="41">
        <v>25</v>
      </c>
      <c r="AU32" s="41">
        <v>62</v>
      </c>
    </row>
    <row r="33" spans="4:47">
      <c r="D33" s="41">
        <v>9.6</v>
      </c>
      <c r="E33" s="41">
        <v>5</v>
      </c>
      <c r="P33" s="41">
        <v>32</v>
      </c>
      <c r="Q33" s="41">
        <v>50</v>
      </c>
      <c r="S33" s="41">
        <v>190</v>
      </c>
      <c r="T33" s="41">
        <v>30</v>
      </c>
      <c r="V33" s="41">
        <v>24</v>
      </c>
      <c r="W33" s="41">
        <v>66</v>
      </c>
      <c r="AB33" s="41">
        <v>10</v>
      </c>
      <c r="AC33" s="41">
        <v>6</v>
      </c>
      <c r="AD33" s="41"/>
      <c r="AK33" s="41">
        <v>30</v>
      </c>
      <c r="AL33" s="41">
        <v>54</v>
      </c>
      <c r="AN33" s="41">
        <v>31</v>
      </c>
      <c r="AO33" s="41">
        <v>54</v>
      </c>
      <c r="AQ33" s="41">
        <v>170</v>
      </c>
      <c r="AR33" s="41">
        <v>30</v>
      </c>
      <c r="AS33" s="41"/>
      <c r="AT33" s="41">
        <v>26</v>
      </c>
      <c r="AU33" s="41">
        <v>63</v>
      </c>
    </row>
    <row r="34" spans="4:47">
      <c r="D34" s="41">
        <v>9.6999999999999993</v>
      </c>
      <c r="E34" s="41">
        <v>4</v>
      </c>
      <c r="P34" s="41">
        <v>33</v>
      </c>
      <c r="Q34" s="41">
        <v>52</v>
      </c>
      <c r="S34" s="41">
        <v>192</v>
      </c>
      <c r="T34" s="41">
        <v>31</v>
      </c>
      <c r="V34" s="41">
        <v>25</v>
      </c>
      <c r="W34" s="41">
        <v>67</v>
      </c>
      <c r="AB34" s="41">
        <v>10.1</v>
      </c>
      <c r="AC34" s="41">
        <v>5</v>
      </c>
      <c r="AD34" s="41"/>
      <c r="AK34" s="41">
        <v>31</v>
      </c>
      <c r="AL34" s="41">
        <v>56</v>
      </c>
      <c r="AN34" s="41">
        <v>32</v>
      </c>
      <c r="AO34" s="41">
        <v>56</v>
      </c>
      <c r="AQ34" s="41">
        <v>172</v>
      </c>
      <c r="AR34" s="41">
        <v>31</v>
      </c>
      <c r="AS34" s="41"/>
      <c r="AT34" s="41">
        <v>27</v>
      </c>
      <c r="AU34" s="41">
        <v>64</v>
      </c>
    </row>
    <row r="35" spans="4:47">
      <c r="D35" s="41">
        <v>9.8000000000000007</v>
      </c>
      <c r="E35" s="41">
        <v>3</v>
      </c>
      <c r="P35" s="41">
        <v>34</v>
      </c>
      <c r="Q35" s="41">
        <v>54</v>
      </c>
      <c r="S35" s="41">
        <v>194</v>
      </c>
      <c r="T35" s="41">
        <v>32</v>
      </c>
      <c r="V35" s="41">
        <v>27</v>
      </c>
      <c r="W35" s="41">
        <v>68</v>
      </c>
      <c r="AB35" s="41">
        <v>10.199999999999999</v>
      </c>
      <c r="AC35" s="41">
        <v>4</v>
      </c>
      <c r="AD35" s="41"/>
      <c r="AK35" s="41">
        <v>32</v>
      </c>
      <c r="AL35" s="41">
        <v>57</v>
      </c>
      <c r="AN35" s="41">
        <v>33</v>
      </c>
      <c r="AO35" s="41">
        <v>58</v>
      </c>
      <c r="AQ35" s="41">
        <v>174</v>
      </c>
      <c r="AR35" s="41">
        <v>32</v>
      </c>
      <c r="AS35" s="41"/>
      <c r="AT35" s="41">
        <v>28</v>
      </c>
      <c r="AU35" s="41">
        <v>65</v>
      </c>
    </row>
    <row r="36" spans="4:47">
      <c r="D36" s="41">
        <v>9.9</v>
      </c>
      <c r="E36" s="41">
        <v>2</v>
      </c>
      <c r="P36" s="41">
        <v>35</v>
      </c>
      <c r="Q36" s="41">
        <v>56</v>
      </c>
      <c r="S36" s="41">
        <v>196</v>
      </c>
      <c r="T36" s="41">
        <v>33</v>
      </c>
      <c r="V36" s="41">
        <v>28</v>
      </c>
      <c r="W36" s="41">
        <v>69</v>
      </c>
      <c r="AB36" s="41">
        <v>10.3</v>
      </c>
      <c r="AC36" s="41">
        <v>3</v>
      </c>
      <c r="AD36" s="41"/>
      <c r="AK36" s="41">
        <v>33</v>
      </c>
      <c r="AL36" s="41">
        <v>58</v>
      </c>
      <c r="AN36" s="41">
        <v>34</v>
      </c>
      <c r="AO36" s="41">
        <v>60</v>
      </c>
      <c r="AQ36" s="41">
        <v>176</v>
      </c>
      <c r="AR36" s="41">
        <v>33</v>
      </c>
      <c r="AS36" s="41"/>
      <c r="AT36" s="41">
        <v>29</v>
      </c>
      <c r="AU36" s="41">
        <v>66</v>
      </c>
    </row>
    <row r="37" spans="4:47">
      <c r="D37" s="41">
        <v>10</v>
      </c>
      <c r="E37" s="41">
        <v>1</v>
      </c>
      <c r="P37" s="41">
        <v>36</v>
      </c>
      <c r="Q37" s="41">
        <v>58</v>
      </c>
      <c r="S37" s="41">
        <v>198</v>
      </c>
      <c r="T37" s="41">
        <v>34</v>
      </c>
      <c r="V37" s="41">
        <v>29</v>
      </c>
      <c r="W37" s="41">
        <v>70</v>
      </c>
      <c r="AB37" s="41">
        <v>10.4</v>
      </c>
      <c r="AC37" s="41">
        <v>2</v>
      </c>
      <c r="AD37" s="41"/>
      <c r="AK37" s="41">
        <v>34</v>
      </c>
      <c r="AL37" s="41">
        <v>59</v>
      </c>
      <c r="AN37" s="41">
        <v>35</v>
      </c>
      <c r="AO37" s="41">
        <v>62</v>
      </c>
      <c r="AQ37" s="41">
        <v>178</v>
      </c>
      <c r="AR37" s="41">
        <v>34</v>
      </c>
      <c r="AS37" s="41"/>
      <c r="AT37" s="41">
        <v>30</v>
      </c>
      <c r="AU37" s="41">
        <v>67</v>
      </c>
    </row>
    <row r="38" spans="4:47">
      <c r="D38" s="41">
        <v>10.1</v>
      </c>
      <c r="E38" s="41">
        <v>0</v>
      </c>
      <c r="P38" s="41">
        <v>37</v>
      </c>
      <c r="Q38" s="41">
        <v>60</v>
      </c>
      <c r="S38" s="41">
        <v>200</v>
      </c>
      <c r="T38" s="41">
        <v>35</v>
      </c>
      <c r="AB38" s="41">
        <v>10.5</v>
      </c>
      <c r="AC38" s="41">
        <v>1</v>
      </c>
      <c r="AD38" s="41"/>
      <c r="AK38" s="41">
        <v>36</v>
      </c>
      <c r="AL38" s="41">
        <v>60</v>
      </c>
      <c r="AN38" s="41">
        <v>36</v>
      </c>
      <c r="AO38" s="41">
        <v>64</v>
      </c>
      <c r="AQ38" s="41">
        <v>180</v>
      </c>
      <c r="AR38" s="41">
        <v>35</v>
      </c>
      <c r="AS38" s="41"/>
      <c r="AT38" s="41">
        <v>31</v>
      </c>
      <c r="AU38" s="41">
        <v>68</v>
      </c>
    </row>
    <row r="39" spans="4:47">
      <c r="P39" s="41">
        <v>38</v>
      </c>
      <c r="Q39" s="41">
        <v>62</v>
      </c>
      <c r="S39" s="41">
        <v>201</v>
      </c>
      <c r="T39" s="41">
        <v>36</v>
      </c>
      <c r="AB39" s="41">
        <v>10.6</v>
      </c>
      <c r="AC39" s="41">
        <v>0</v>
      </c>
      <c r="AD39" s="41"/>
      <c r="AK39" s="41">
        <v>38</v>
      </c>
      <c r="AL39" s="41">
        <v>61</v>
      </c>
      <c r="AN39" s="41">
        <v>37</v>
      </c>
      <c r="AO39" s="41">
        <v>66</v>
      </c>
      <c r="AQ39" s="41">
        <v>182</v>
      </c>
      <c r="AR39" s="41">
        <v>36</v>
      </c>
      <c r="AS39" s="41"/>
      <c r="AT39" s="41">
        <v>32</v>
      </c>
      <c r="AU39" s="41">
        <v>69</v>
      </c>
    </row>
    <row r="40" spans="4:47">
      <c r="P40" s="41">
        <v>39</v>
      </c>
      <c r="Q40" s="41">
        <v>64</v>
      </c>
      <c r="S40" s="41">
        <v>202</v>
      </c>
      <c r="T40" s="41">
        <v>37</v>
      </c>
      <c r="AK40" s="41">
        <v>40</v>
      </c>
      <c r="AL40" s="41">
        <v>62</v>
      </c>
      <c r="AN40" s="41">
        <v>38</v>
      </c>
      <c r="AO40" s="41">
        <v>68</v>
      </c>
      <c r="AQ40" s="41">
        <v>184</v>
      </c>
      <c r="AR40" s="41">
        <v>37</v>
      </c>
      <c r="AS40" s="41"/>
      <c r="AT40" s="41">
        <v>33</v>
      </c>
      <c r="AU40" s="41">
        <v>70</v>
      </c>
    </row>
    <row r="41" spans="4:47">
      <c r="P41" s="41">
        <v>40</v>
      </c>
      <c r="Q41" s="41">
        <v>66</v>
      </c>
      <c r="S41" s="41">
        <v>203</v>
      </c>
      <c r="T41" s="41">
        <v>38</v>
      </c>
      <c r="AK41" s="41">
        <v>42</v>
      </c>
      <c r="AL41" s="41">
        <v>63</v>
      </c>
      <c r="AN41" s="41">
        <v>39</v>
      </c>
      <c r="AO41" s="41">
        <v>69</v>
      </c>
      <c r="AQ41" s="41">
        <v>186</v>
      </c>
      <c r="AR41" s="41">
        <v>38</v>
      </c>
      <c r="AS41" s="41"/>
    </row>
    <row r="42" spans="4:47">
      <c r="P42" s="41">
        <v>41</v>
      </c>
      <c r="Q42" s="41">
        <v>67</v>
      </c>
      <c r="S42" s="41">
        <v>204</v>
      </c>
      <c r="T42" s="41">
        <v>39</v>
      </c>
      <c r="AK42" s="41">
        <v>44</v>
      </c>
      <c r="AL42" s="41">
        <v>64</v>
      </c>
      <c r="AN42" s="41">
        <v>40</v>
      </c>
      <c r="AO42" s="41">
        <v>70</v>
      </c>
      <c r="AQ42" s="41">
        <v>188</v>
      </c>
      <c r="AR42" s="41">
        <v>39</v>
      </c>
      <c r="AS42" s="41"/>
    </row>
    <row r="43" spans="4:47">
      <c r="P43" s="41">
        <v>42</v>
      </c>
      <c r="Q43" s="41">
        <v>68</v>
      </c>
      <c r="S43" s="41">
        <v>205</v>
      </c>
      <c r="T43" s="41">
        <v>40</v>
      </c>
      <c r="AK43" s="41">
        <v>46</v>
      </c>
      <c r="AL43" s="41">
        <v>65</v>
      </c>
      <c r="AQ43" s="41">
        <v>190</v>
      </c>
      <c r="AR43" s="41">
        <v>40</v>
      </c>
      <c r="AS43" s="41"/>
    </row>
    <row r="44" spans="4:47">
      <c r="P44" s="41">
        <v>43</v>
      </c>
      <c r="Q44" s="41">
        <v>69</v>
      </c>
      <c r="S44" s="41">
        <v>206</v>
      </c>
      <c r="T44" s="41">
        <v>41</v>
      </c>
      <c r="AK44" s="41">
        <v>48</v>
      </c>
      <c r="AL44" s="41">
        <v>66</v>
      </c>
      <c r="AQ44" s="41">
        <v>191</v>
      </c>
      <c r="AR44" s="41">
        <v>41</v>
      </c>
      <c r="AS44" s="41"/>
    </row>
    <row r="45" spans="4:47">
      <c r="P45" s="41">
        <v>44</v>
      </c>
      <c r="Q45" s="41">
        <v>70</v>
      </c>
      <c r="S45" s="41">
        <v>207</v>
      </c>
      <c r="T45" s="41">
        <v>42</v>
      </c>
      <c r="AK45" s="41">
        <v>50</v>
      </c>
      <c r="AL45" s="41">
        <v>67</v>
      </c>
      <c r="AQ45" s="41">
        <v>192</v>
      </c>
      <c r="AR45" s="41">
        <v>42</v>
      </c>
      <c r="AS45" s="41"/>
    </row>
    <row r="46" spans="4:47">
      <c r="S46" s="41">
        <v>208</v>
      </c>
      <c r="T46" s="41">
        <v>43</v>
      </c>
      <c r="AK46" s="41">
        <v>52</v>
      </c>
      <c r="AL46" s="41">
        <v>68</v>
      </c>
      <c r="AQ46" s="41">
        <v>193</v>
      </c>
      <c r="AR46" s="41">
        <v>43</v>
      </c>
      <c r="AS46" s="41"/>
    </row>
    <row r="47" spans="4:47">
      <c r="S47" s="41">
        <v>209</v>
      </c>
      <c r="T47" s="41">
        <v>44</v>
      </c>
      <c r="AK47" s="41">
        <v>55</v>
      </c>
      <c r="AL47" s="41">
        <v>69</v>
      </c>
      <c r="AQ47" s="41">
        <v>194</v>
      </c>
      <c r="AR47" s="41">
        <v>44</v>
      </c>
      <c r="AS47" s="41"/>
    </row>
    <row r="48" spans="4:47">
      <c r="S48" s="41">
        <v>210</v>
      </c>
      <c r="T48" s="41">
        <v>45</v>
      </c>
      <c r="AK48" s="41">
        <v>58</v>
      </c>
      <c r="AL48" s="41">
        <v>70</v>
      </c>
      <c r="AQ48" s="41">
        <v>195</v>
      </c>
      <c r="AR48" s="41">
        <v>45</v>
      </c>
      <c r="AS48" s="41"/>
    </row>
    <row r="49" spans="19:45">
      <c r="S49" s="41">
        <v>211</v>
      </c>
      <c r="T49" s="41">
        <v>46</v>
      </c>
      <c r="AQ49" s="41">
        <v>196</v>
      </c>
      <c r="AR49" s="41">
        <v>46</v>
      </c>
      <c r="AS49" s="41"/>
    </row>
    <row r="50" spans="19:45">
      <c r="S50" s="41">
        <v>212</v>
      </c>
      <c r="T50" s="41">
        <v>47</v>
      </c>
      <c r="AQ50" s="41">
        <v>197</v>
      </c>
      <c r="AR50" s="41">
        <v>47</v>
      </c>
      <c r="AS50" s="41"/>
    </row>
    <row r="51" spans="19:45">
      <c r="S51" s="41">
        <v>213</v>
      </c>
      <c r="T51" s="41">
        <v>48</v>
      </c>
      <c r="AQ51" s="41">
        <v>198</v>
      </c>
      <c r="AR51" s="41">
        <v>48</v>
      </c>
      <c r="AS51" s="41"/>
    </row>
    <row r="52" spans="19:45">
      <c r="S52" s="41">
        <v>214</v>
      </c>
      <c r="T52" s="41">
        <v>49</v>
      </c>
      <c r="AQ52" s="41">
        <v>199</v>
      </c>
      <c r="AR52" s="41">
        <v>49</v>
      </c>
      <c r="AS52" s="41"/>
    </row>
    <row r="53" spans="19:45">
      <c r="S53" s="41">
        <v>215</v>
      </c>
      <c r="T53" s="41">
        <v>50</v>
      </c>
      <c r="AQ53" s="41">
        <v>200</v>
      </c>
      <c r="AR53" s="41">
        <v>50</v>
      </c>
      <c r="AS53" s="41"/>
    </row>
    <row r="54" spans="19:45">
      <c r="S54" s="41">
        <v>217</v>
      </c>
      <c r="T54" s="41">
        <v>51</v>
      </c>
      <c r="AQ54" s="41">
        <v>202</v>
      </c>
      <c r="AR54" s="41">
        <v>51</v>
      </c>
      <c r="AS54" s="41"/>
    </row>
    <row r="55" spans="19:45">
      <c r="S55" s="41">
        <v>219</v>
      </c>
      <c r="T55" s="41">
        <v>52</v>
      </c>
      <c r="AQ55" s="41">
        <v>204</v>
      </c>
      <c r="AR55" s="41">
        <v>52</v>
      </c>
      <c r="AS55" s="41"/>
    </row>
    <row r="56" spans="19:45">
      <c r="S56" s="41">
        <v>221</v>
      </c>
      <c r="T56" s="41">
        <v>53</v>
      </c>
      <c r="AQ56" s="41">
        <v>206</v>
      </c>
      <c r="AR56" s="41">
        <v>53</v>
      </c>
      <c r="AS56" s="41"/>
    </row>
    <row r="57" spans="19:45">
      <c r="S57" s="41">
        <v>223</v>
      </c>
      <c r="T57" s="41">
        <v>54</v>
      </c>
      <c r="AQ57" s="41">
        <v>208</v>
      </c>
      <c r="AR57" s="41">
        <v>54</v>
      </c>
      <c r="AS57" s="41"/>
    </row>
    <row r="58" spans="19:45">
      <c r="S58" s="41">
        <v>225</v>
      </c>
      <c r="T58" s="41">
        <v>55</v>
      </c>
      <c r="AQ58" s="41">
        <v>210</v>
      </c>
      <c r="AR58" s="41">
        <v>55</v>
      </c>
      <c r="AS58" s="41"/>
    </row>
    <row r="59" spans="19:45">
      <c r="S59" s="41">
        <v>227</v>
      </c>
      <c r="T59" s="41">
        <v>56</v>
      </c>
      <c r="AQ59" s="41">
        <v>212</v>
      </c>
      <c r="AR59" s="41">
        <v>56</v>
      </c>
      <c r="AS59" s="41"/>
    </row>
    <row r="60" spans="19:45">
      <c r="S60" s="41">
        <v>229</v>
      </c>
      <c r="T60" s="41">
        <v>57</v>
      </c>
      <c r="AQ60" s="41">
        <v>214</v>
      </c>
      <c r="AR60" s="41">
        <v>57</v>
      </c>
      <c r="AS60" s="41"/>
    </row>
    <row r="61" spans="19:45">
      <c r="S61" s="41">
        <v>231</v>
      </c>
      <c r="T61" s="41">
        <v>58</v>
      </c>
      <c r="AQ61" s="41">
        <v>216</v>
      </c>
      <c r="AR61" s="41">
        <v>58</v>
      </c>
      <c r="AS61" s="41"/>
    </row>
    <row r="62" spans="19:45">
      <c r="S62" s="41">
        <v>233</v>
      </c>
      <c r="T62" s="41">
        <v>59</v>
      </c>
      <c r="AQ62" s="41">
        <v>218</v>
      </c>
      <c r="AR62" s="41">
        <v>59</v>
      </c>
      <c r="AS62" s="41"/>
    </row>
    <row r="63" spans="19:45">
      <c r="S63" s="41">
        <v>235</v>
      </c>
      <c r="T63" s="41">
        <v>60</v>
      </c>
      <c r="AQ63" s="41">
        <v>220</v>
      </c>
      <c r="AR63" s="41">
        <v>60</v>
      </c>
      <c r="AS63" s="41"/>
    </row>
    <row r="64" spans="19:45">
      <c r="S64" s="41">
        <v>237</v>
      </c>
      <c r="T64" s="41">
        <v>61</v>
      </c>
      <c r="AQ64" s="41">
        <v>222</v>
      </c>
      <c r="AR64" s="41">
        <v>61</v>
      </c>
      <c r="AS64" s="41"/>
    </row>
    <row r="65" spans="19:45">
      <c r="S65" s="41">
        <v>239</v>
      </c>
      <c r="T65" s="41">
        <v>62</v>
      </c>
      <c r="AQ65" s="41">
        <v>224</v>
      </c>
      <c r="AR65" s="41">
        <v>62</v>
      </c>
      <c r="AS65" s="41"/>
    </row>
    <row r="66" spans="19:45">
      <c r="S66" s="41">
        <v>241</v>
      </c>
      <c r="T66" s="41">
        <v>63</v>
      </c>
      <c r="AQ66" s="41">
        <v>226</v>
      </c>
      <c r="AR66" s="41">
        <v>63</v>
      </c>
      <c r="AS66" s="41"/>
    </row>
    <row r="67" spans="19:45">
      <c r="S67" s="41">
        <v>243</v>
      </c>
      <c r="T67" s="41">
        <v>64</v>
      </c>
      <c r="AQ67" s="41">
        <v>228</v>
      </c>
      <c r="AR67" s="41">
        <v>64</v>
      </c>
      <c r="AS67" s="41"/>
    </row>
    <row r="68" spans="19:45">
      <c r="S68" s="41">
        <v>245</v>
      </c>
      <c r="T68" s="41">
        <v>65</v>
      </c>
      <c r="AQ68" s="41">
        <v>230</v>
      </c>
      <c r="AR68" s="41">
        <v>65</v>
      </c>
      <c r="AS68" s="41"/>
    </row>
    <row r="69" spans="19:45">
      <c r="S69" s="41">
        <v>247</v>
      </c>
      <c r="T69" s="41">
        <v>66</v>
      </c>
      <c r="AQ69" s="41">
        <v>233</v>
      </c>
      <c r="AR69" s="41">
        <v>66</v>
      </c>
      <c r="AS69" s="41"/>
    </row>
    <row r="70" spans="19:45">
      <c r="S70" s="41">
        <v>249</v>
      </c>
      <c r="T70" s="41">
        <v>67</v>
      </c>
      <c r="AQ70" s="41">
        <v>236</v>
      </c>
      <c r="AR70" s="41">
        <v>67</v>
      </c>
      <c r="AS70" s="41"/>
    </row>
    <row r="71" spans="19:45">
      <c r="S71" s="41">
        <v>251</v>
      </c>
      <c r="T71" s="41">
        <v>68</v>
      </c>
      <c r="AQ71" s="41">
        <v>239</v>
      </c>
      <c r="AR71" s="41">
        <v>68</v>
      </c>
      <c r="AS71" s="41"/>
    </row>
    <row r="72" spans="19:45">
      <c r="S72" s="41">
        <v>253</v>
      </c>
      <c r="T72" s="41">
        <v>69</v>
      </c>
      <c r="AQ72" s="41">
        <v>242</v>
      </c>
      <c r="AR72" s="41">
        <v>69</v>
      </c>
      <c r="AS72" s="41"/>
    </row>
    <row r="73" spans="19:45">
      <c r="S73" s="41">
        <v>255</v>
      </c>
      <c r="T73" s="41">
        <v>70</v>
      </c>
      <c r="AQ73" s="41">
        <v>245</v>
      </c>
      <c r="AR73" s="41">
        <v>70</v>
      </c>
      <c r="AS73" s="41"/>
    </row>
    <row r="74" spans="19:45">
      <c r="S74" t="s">
        <v>51</v>
      </c>
    </row>
  </sheetData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4" t="s">
        <v>42</v>
      </c>
      <c r="B1" s="74"/>
      <c r="D1" s="74" t="s">
        <v>42</v>
      </c>
      <c r="E1" s="74"/>
      <c r="G1" s="74" t="s">
        <v>42</v>
      </c>
      <c r="H1" s="74"/>
      <c r="J1" s="74" t="s">
        <v>42</v>
      </c>
      <c r="K1" s="74"/>
      <c r="M1" s="74" t="s">
        <v>42</v>
      </c>
      <c r="N1" s="74"/>
      <c r="P1" s="74" t="s">
        <v>42</v>
      </c>
      <c r="Q1" s="74"/>
      <c r="S1" s="74" t="s">
        <v>42</v>
      </c>
      <c r="T1" s="74"/>
      <c r="V1" s="74" t="s">
        <v>42</v>
      </c>
      <c r="W1" s="74"/>
      <c r="X1" s="38"/>
      <c r="Y1" s="75" t="s">
        <v>43</v>
      </c>
      <c r="Z1" s="75"/>
      <c r="AB1" s="75" t="s">
        <v>43</v>
      </c>
      <c r="AC1" s="75"/>
      <c r="AE1" s="75" t="s">
        <v>43</v>
      </c>
      <c r="AF1" s="75"/>
      <c r="AH1" s="75" t="s">
        <v>43</v>
      </c>
      <c r="AI1" s="75"/>
      <c r="AK1" s="75" t="s">
        <v>43</v>
      </c>
      <c r="AL1" s="75"/>
      <c r="AN1" s="75" t="s">
        <v>43</v>
      </c>
      <c r="AO1" s="75"/>
      <c r="AQ1" s="75" t="s">
        <v>43</v>
      </c>
      <c r="AR1" s="75"/>
      <c r="AT1" s="75" t="s">
        <v>43</v>
      </c>
      <c r="AU1" s="75"/>
    </row>
    <row r="2" spans="1:47" ht="45" customHeight="1">
      <c r="A2" s="74" t="s">
        <v>44</v>
      </c>
      <c r="B2" s="74"/>
      <c r="C2" s="33"/>
      <c r="D2" s="76" t="s">
        <v>8</v>
      </c>
      <c r="E2" s="76"/>
      <c r="G2" s="74" t="s">
        <v>45</v>
      </c>
      <c r="H2" s="74"/>
      <c r="J2" s="77" t="s">
        <v>46</v>
      </c>
      <c r="K2" s="77"/>
      <c r="M2" s="74" t="s">
        <v>47</v>
      </c>
      <c r="N2" s="74"/>
      <c r="O2" s="39"/>
      <c r="P2" s="76" t="s">
        <v>48</v>
      </c>
      <c r="Q2" s="76"/>
      <c r="S2" s="76" t="s">
        <v>49</v>
      </c>
      <c r="T2" s="76"/>
      <c r="V2" s="77" t="s">
        <v>12</v>
      </c>
      <c r="W2" s="77"/>
      <c r="X2" s="38"/>
      <c r="Y2" s="75" t="s">
        <v>44</v>
      </c>
      <c r="Z2" s="75"/>
      <c r="AA2" s="33"/>
      <c r="AB2" s="79" t="s">
        <v>8</v>
      </c>
      <c r="AC2" s="79"/>
      <c r="AE2" s="75" t="s">
        <v>45</v>
      </c>
      <c r="AF2" s="75"/>
      <c r="AG2" s="33"/>
      <c r="AH2" s="75" t="s">
        <v>46</v>
      </c>
      <c r="AI2" s="75"/>
      <c r="AK2" s="75" t="s">
        <v>50</v>
      </c>
      <c r="AL2" s="75"/>
      <c r="AM2" s="33"/>
      <c r="AN2" s="78" t="s">
        <v>48</v>
      </c>
      <c r="AO2" s="78"/>
      <c r="AP2" s="40"/>
      <c r="AQ2" s="78" t="s">
        <v>49</v>
      </c>
      <c r="AR2" s="78"/>
      <c r="AT2" s="75" t="s">
        <v>12</v>
      </c>
      <c r="AU2" s="75"/>
    </row>
    <row r="3" spans="1:47">
      <c r="A3" s="41">
        <v>0</v>
      </c>
      <c r="B3" s="41">
        <v>0</v>
      </c>
      <c r="D3" s="41">
        <v>0</v>
      </c>
      <c r="E3" s="41">
        <v>0</v>
      </c>
      <c r="G3" s="41">
        <v>0</v>
      </c>
      <c r="H3" s="41">
        <v>0</v>
      </c>
      <c r="M3" s="41">
        <v>0</v>
      </c>
      <c r="N3" s="41">
        <v>0</v>
      </c>
      <c r="P3" s="41">
        <v>0</v>
      </c>
      <c r="Q3" s="41">
        <v>0</v>
      </c>
      <c r="S3" s="41">
        <v>0</v>
      </c>
      <c r="T3" s="41">
        <v>0</v>
      </c>
      <c r="V3" s="41">
        <v>-40</v>
      </c>
      <c r="W3" s="41">
        <v>0</v>
      </c>
      <c r="X3" s="38"/>
      <c r="Y3" s="41">
        <v>0</v>
      </c>
      <c r="Z3" s="41">
        <v>0</v>
      </c>
      <c r="AB3" s="41">
        <v>0</v>
      </c>
      <c r="AC3" s="41">
        <v>0</v>
      </c>
      <c r="AE3" s="41">
        <v>0</v>
      </c>
      <c r="AF3" s="41">
        <v>0</v>
      </c>
      <c r="AK3" s="41">
        <v>0</v>
      </c>
      <c r="AL3" s="41">
        <v>0</v>
      </c>
      <c r="AN3" s="41">
        <v>0</v>
      </c>
      <c r="AO3" s="41">
        <v>0</v>
      </c>
      <c r="AQ3" s="41">
        <v>0</v>
      </c>
      <c r="AR3" s="41">
        <v>0</v>
      </c>
      <c r="AT3" s="41">
        <v>-40</v>
      </c>
      <c r="AU3" s="41">
        <v>0</v>
      </c>
    </row>
    <row r="4" spans="1:47">
      <c r="A4" s="41">
        <v>0.1</v>
      </c>
      <c r="B4" s="41">
        <v>70</v>
      </c>
      <c r="D4" s="41">
        <v>0.1</v>
      </c>
      <c r="E4" s="41">
        <v>70</v>
      </c>
      <c r="G4" s="41">
        <v>0.1</v>
      </c>
      <c r="H4" s="41">
        <v>70</v>
      </c>
      <c r="M4" s="41">
        <v>1</v>
      </c>
      <c r="N4" s="41">
        <v>8</v>
      </c>
      <c r="P4" s="41">
        <v>4</v>
      </c>
      <c r="Q4" s="41">
        <v>1</v>
      </c>
      <c r="S4" s="41">
        <v>130</v>
      </c>
      <c r="T4" s="41">
        <v>1</v>
      </c>
      <c r="V4" s="41">
        <v>-5</v>
      </c>
      <c r="W4" s="41">
        <v>1</v>
      </c>
      <c r="X4" s="38"/>
      <c r="Y4" s="41">
        <v>0.1</v>
      </c>
      <c r="Z4" s="41">
        <v>70</v>
      </c>
      <c r="AB4" s="41">
        <v>0.1</v>
      </c>
      <c r="AC4" s="41">
        <v>70</v>
      </c>
      <c r="AE4" s="41">
        <v>0.1</v>
      </c>
      <c r="AF4" s="41">
        <v>70</v>
      </c>
      <c r="AK4" s="41">
        <v>1</v>
      </c>
      <c r="AL4" s="41">
        <v>0</v>
      </c>
      <c r="AN4" s="41">
        <v>3</v>
      </c>
      <c r="AO4" s="41">
        <v>1</v>
      </c>
      <c r="AQ4" s="41">
        <v>116</v>
      </c>
      <c r="AR4" s="41">
        <v>1</v>
      </c>
      <c r="AT4" s="41">
        <v>-3</v>
      </c>
      <c r="AU4" s="41">
        <v>1</v>
      </c>
    </row>
    <row r="5" spans="1:47">
      <c r="A5" s="41">
        <v>4.3</v>
      </c>
      <c r="B5" s="41">
        <v>70</v>
      </c>
      <c r="D5" s="41">
        <v>6.6</v>
      </c>
      <c r="E5" s="41">
        <v>70</v>
      </c>
      <c r="G5" s="41">
        <v>7.6</v>
      </c>
      <c r="H5" s="41">
        <v>70</v>
      </c>
      <c r="M5" s="41">
        <v>2</v>
      </c>
      <c r="N5" s="41">
        <v>11</v>
      </c>
      <c r="P5" s="41">
        <v>5</v>
      </c>
      <c r="Q5" s="41">
        <v>2</v>
      </c>
      <c r="S5" s="41">
        <v>134</v>
      </c>
      <c r="T5" s="41">
        <v>2</v>
      </c>
      <c r="V5" s="41">
        <v>-4</v>
      </c>
      <c r="W5" s="41">
        <v>2</v>
      </c>
      <c r="X5" s="38"/>
      <c r="Y5" s="41">
        <v>4.5</v>
      </c>
      <c r="Z5" s="41">
        <v>70</v>
      </c>
      <c r="AB5" s="41">
        <v>6.9</v>
      </c>
      <c r="AC5" s="41">
        <v>70</v>
      </c>
      <c r="AE5" s="41">
        <v>8</v>
      </c>
      <c r="AF5" s="41">
        <v>70</v>
      </c>
      <c r="AK5" s="41">
        <v>2</v>
      </c>
      <c r="AL5" s="41">
        <v>1</v>
      </c>
      <c r="AN5" s="41">
        <v>4</v>
      </c>
      <c r="AO5" s="41">
        <v>2</v>
      </c>
      <c r="AQ5" s="41">
        <v>119</v>
      </c>
      <c r="AR5" s="41">
        <v>2</v>
      </c>
      <c r="AT5" s="41">
        <v>-2</v>
      </c>
      <c r="AU5" s="41">
        <v>2</v>
      </c>
    </row>
    <row r="6" spans="1:47">
      <c r="A6" s="41">
        <v>4.4000000000000004</v>
      </c>
      <c r="B6" s="41">
        <v>68</v>
      </c>
      <c r="D6" s="41">
        <v>6.7</v>
      </c>
      <c r="E6" s="41">
        <v>69</v>
      </c>
      <c r="G6" s="41">
        <v>7.7</v>
      </c>
      <c r="H6" s="41">
        <v>69</v>
      </c>
      <c r="M6" s="41">
        <v>3</v>
      </c>
      <c r="N6" s="41">
        <v>14</v>
      </c>
      <c r="P6" s="41">
        <v>6</v>
      </c>
      <c r="Q6" s="41">
        <v>3</v>
      </c>
      <c r="S6" s="41">
        <v>137</v>
      </c>
      <c r="T6" s="41">
        <v>3</v>
      </c>
      <c r="V6" s="41">
        <v>-3</v>
      </c>
      <c r="W6" s="41">
        <v>4</v>
      </c>
      <c r="X6" s="38"/>
      <c r="Y6" s="41">
        <v>4.5999999999999996</v>
      </c>
      <c r="Z6" s="41">
        <v>68</v>
      </c>
      <c r="AB6" s="41">
        <v>7</v>
      </c>
      <c r="AC6" s="41">
        <v>69</v>
      </c>
      <c r="AE6" s="41">
        <v>8.1</v>
      </c>
      <c r="AF6" s="41">
        <v>69</v>
      </c>
      <c r="AK6" s="41">
        <v>3</v>
      </c>
      <c r="AL6" s="41">
        <v>2</v>
      </c>
      <c r="AN6" s="41">
        <v>5</v>
      </c>
      <c r="AO6" s="41">
        <v>3</v>
      </c>
      <c r="AQ6" s="41">
        <v>122</v>
      </c>
      <c r="AR6" s="41">
        <v>3</v>
      </c>
      <c r="AT6" s="41">
        <v>-1</v>
      </c>
      <c r="AU6" s="41">
        <v>3</v>
      </c>
    </row>
    <row r="7" spans="1:47">
      <c r="A7" s="41">
        <v>4.5</v>
      </c>
      <c r="B7" s="41">
        <v>65</v>
      </c>
      <c r="D7" s="41">
        <v>6.8</v>
      </c>
      <c r="E7" s="41">
        <v>68</v>
      </c>
      <c r="G7" s="41">
        <v>7.8</v>
      </c>
      <c r="H7" s="41">
        <v>68</v>
      </c>
      <c r="M7" s="41">
        <v>4</v>
      </c>
      <c r="N7" s="41">
        <v>17</v>
      </c>
      <c r="P7" s="41">
        <v>7</v>
      </c>
      <c r="Q7" s="41">
        <v>4</v>
      </c>
      <c r="S7" s="41">
        <v>140</v>
      </c>
      <c r="T7" s="41">
        <v>4</v>
      </c>
      <c r="V7" s="41">
        <v>-2</v>
      </c>
      <c r="W7" s="41">
        <v>6</v>
      </c>
      <c r="X7" s="38"/>
      <c r="Y7" s="41">
        <v>4.7</v>
      </c>
      <c r="Z7" s="41">
        <v>66</v>
      </c>
      <c r="AB7" s="41">
        <v>7.1</v>
      </c>
      <c r="AC7" s="41">
        <v>68</v>
      </c>
      <c r="AE7" s="41">
        <v>8.1999999999999993</v>
      </c>
      <c r="AF7" s="41">
        <v>68</v>
      </c>
      <c r="AK7" s="41">
        <v>4</v>
      </c>
      <c r="AL7" s="41">
        <v>3</v>
      </c>
      <c r="AN7" s="41">
        <v>6</v>
      </c>
      <c r="AO7" s="41">
        <v>4</v>
      </c>
      <c r="AQ7" s="41">
        <v>125</v>
      </c>
      <c r="AR7" s="41">
        <v>4</v>
      </c>
      <c r="AT7" s="41">
        <v>0</v>
      </c>
      <c r="AU7" s="41">
        <v>4</v>
      </c>
    </row>
    <row r="8" spans="1:47">
      <c r="A8" s="41">
        <v>4.5999999999999996</v>
      </c>
      <c r="B8" s="41">
        <v>62</v>
      </c>
      <c r="D8" s="41">
        <v>6.9</v>
      </c>
      <c r="E8" s="41">
        <v>66</v>
      </c>
      <c r="G8" s="41">
        <v>7.9</v>
      </c>
      <c r="H8" s="41">
        <v>67</v>
      </c>
      <c r="M8" s="41">
        <v>5</v>
      </c>
      <c r="N8" s="41">
        <v>20</v>
      </c>
      <c r="P8" s="41">
        <v>8</v>
      </c>
      <c r="Q8" s="41">
        <v>5</v>
      </c>
      <c r="S8" s="41">
        <v>143</v>
      </c>
      <c r="T8" s="41">
        <v>5</v>
      </c>
      <c r="V8" s="41">
        <v>-1</v>
      </c>
      <c r="W8" s="41">
        <v>8</v>
      </c>
      <c r="X8" s="38"/>
      <c r="Y8" s="41">
        <v>4.8</v>
      </c>
      <c r="Z8" s="41">
        <v>64</v>
      </c>
      <c r="AB8" s="41">
        <v>7.2</v>
      </c>
      <c r="AC8" s="41">
        <v>67</v>
      </c>
      <c r="AE8" s="41">
        <v>8.3000000000000007</v>
      </c>
      <c r="AF8" s="41">
        <v>67</v>
      </c>
      <c r="AK8" s="41">
        <v>5</v>
      </c>
      <c r="AL8" s="41">
        <v>4</v>
      </c>
      <c r="AN8" s="41">
        <v>7</v>
      </c>
      <c r="AO8" s="41">
        <v>5</v>
      </c>
      <c r="AQ8" s="41">
        <v>128</v>
      </c>
      <c r="AR8" s="41">
        <v>5</v>
      </c>
      <c r="AT8" s="41">
        <v>1</v>
      </c>
      <c r="AU8" s="41">
        <v>6</v>
      </c>
    </row>
    <row r="9" spans="1:47">
      <c r="A9" s="41">
        <v>4.7</v>
      </c>
      <c r="B9" s="41">
        <v>58</v>
      </c>
      <c r="D9" s="41">
        <v>7</v>
      </c>
      <c r="E9" s="41">
        <v>64</v>
      </c>
      <c r="G9" s="41">
        <v>8</v>
      </c>
      <c r="H9" s="41">
        <v>66</v>
      </c>
      <c r="M9" s="41">
        <v>6</v>
      </c>
      <c r="N9" s="41">
        <v>23</v>
      </c>
      <c r="P9" s="41">
        <v>9</v>
      </c>
      <c r="Q9" s="41">
        <v>6</v>
      </c>
      <c r="S9" s="41">
        <v>146</v>
      </c>
      <c r="T9" s="41">
        <v>6</v>
      </c>
      <c r="V9" s="41">
        <v>0</v>
      </c>
      <c r="W9" s="41">
        <v>10</v>
      </c>
      <c r="X9" s="38"/>
      <c r="Y9" s="41">
        <v>4.9000000000000004</v>
      </c>
      <c r="Z9" s="41">
        <v>61</v>
      </c>
      <c r="AB9" s="41">
        <v>7.3</v>
      </c>
      <c r="AC9" s="41">
        <v>65</v>
      </c>
      <c r="AE9" s="41">
        <v>8.4</v>
      </c>
      <c r="AF9" s="41">
        <v>66</v>
      </c>
      <c r="AK9" s="41">
        <v>6</v>
      </c>
      <c r="AL9" s="41">
        <v>5</v>
      </c>
      <c r="AN9" s="41">
        <v>8</v>
      </c>
      <c r="AO9" s="41">
        <v>6</v>
      </c>
      <c r="AQ9" s="41">
        <v>131</v>
      </c>
      <c r="AR9" s="41">
        <v>6</v>
      </c>
      <c r="AT9" s="41">
        <v>2</v>
      </c>
      <c r="AU9" s="41">
        <v>8</v>
      </c>
    </row>
    <row r="10" spans="1:47">
      <c r="A10" s="41">
        <v>4.8</v>
      </c>
      <c r="B10" s="41">
        <v>54</v>
      </c>
      <c r="D10" s="41">
        <v>7.1</v>
      </c>
      <c r="E10" s="41">
        <v>62</v>
      </c>
      <c r="G10" s="41">
        <v>8.1</v>
      </c>
      <c r="H10" s="41">
        <v>64</v>
      </c>
      <c r="M10" s="41">
        <v>7</v>
      </c>
      <c r="N10" s="41">
        <v>26</v>
      </c>
      <c r="P10" s="41">
        <v>10</v>
      </c>
      <c r="Q10" s="41">
        <v>7</v>
      </c>
      <c r="S10" s="41">
        <v>149</v>
      </c>
      <c r="T10" s="41">
        <v>7</v>
      </c>
      <c r="V10" s="41">
        <v>1</v>
      </c>
      <c r="W10" s="41">
        <v>12</v>
      </c>
      <c r="X10" s="38"/>
      <c r="Y10" s="41">
        <v>5</v>
      </c>
      <c r="Z10" s="41">
        <v>58</v>
      </c>
      <c r="AB10" s="41">
        <v>7.4</v>
      </c>
      <c r="AC10" s="41">
        <v>53</v>
      </c>
      <c r="AE10" s="41">
        <v>8.5</v>
      </c>
      <c r="AF10" s="41">
        <v>65</v>
      </c>
      <c r="AK10" s="41">
        <v>7</v>
      </c>
      <c r="AL10" s="41">
        <v>6</v>
      </c>
      <c r="AN10" s="41">
        <v>9</v>
      </c>
      <c r="AO10" s="41">
        <v>7</v>
      </c>
      <c r="AQ10" s="41">
        <v>134</v>
      </c>
      <c r="AR10" s="41">
        <v>7</v>
      </c>
      <c r="AT10" s="41">
        <v>3</v>
      </c>
      <c r="AU10" s="41">
        <v>10</v>
      </c>
    </row>
    <row r="11" spans="1:47">
      <c r="A11" s="41">
        <v>4.9000000000000004</v>
      </c>
      <c r="B11" s="41">
        <v>50</v>
      </c>
      <c r="D11" s="41">
        <v>7.2</v>
      </c>
      <c r="E11" s="41">
        <v>60</v>
      </c>
      <c r="G11" s="41">
        <v>8.1999999999999993</v>
      </c>
      <c r="H11" s="41">
        <v>62</v>
      </c>
      <c r="M11" s="41">
        <v>8</v>
      </c>
      <c r="N11" s="41">
        <v>30</v>
      </c>
      <c r="P11" s="41">
        <v>11</v>
      </c>
      <c r="Q11" s="41">
        <v>8</v>
      </c>
      <c r="S11" s="41">
        <v>152</v>
      </c>
      <c r="T11" s="41">
        <v>8</v>
      </c>
      <c r="V11" s="41">
        <v>2</v>
      </c>
      <c r="W11" s="41">
        <v>14</v>
      </c>
      <c r="X11" s="38"/>
      <c r="Y11" s="41">
        <v>5.0999999999999996</v>
      </c>
      <c r="Z11" s="41">
        <v>54</v>
      </c>
      <c r="AB11" s="41">
        <v>7.5</v>
      </c>
      <c r="AC11" s="41">
        <v>61</v>
      </c>
      <c r="AE11" s="41">
        <v>8.6</v>
      </c>
      <c r="AF11" s="41">
        <v>64</v>
      </c>
      <c r="AK11" s="41">
        <v>8</v>
      </c>
      <c r="AL11" s="41">
        <v>7</v>
      </c>
      <c r="AN11" s="41">
        <v>10</v>
      </c>
      <c r="AO11" s="41">
        <v>8</v>
      </c>
      <c r="AQ11" s="41">
        <v>137</v>
      </c>
      <c r="AR11" s="41">
        <v>8</v>
      </c>
      <c r="AT11" s="41">
        <v>4</v>
      </c>
      <c r="AU11" s="41">
        <v>12</v>
      </c>
    </row>
    <row r="12" spans="1:47">
      <c r="A12" s="41">
        <v>5</v>
      </c>
      <c r="B12" s="41">
        <v>45</v>
      </c>
      <c r="D12" s="41">
        <v>7.3</v>
      </c>
      <c r="E12" s="41">
        <v>57</v>
      </c>
      <c r="G12" s="41">
        <v>8.3000000000000007</v>
      </c>
      <c r="H12" s="41">
        <v>60</v>
      </c>
      <c r="M12" s="41">
        <v>9</v>
      </c>
      <c r="N12" s="41">
        <v>34</v>
      </c>
      <c r="P12" s="41">
        <v>12</v>
      </c>
      <c r="Q12" s="41">
        <v>9</v>
      </c>
      <c r="S12" s="41">
        <v>155</v>
      </c>
      <c r="T12" s="41">
        <v>9</v>
      </c>
      <c r="V12" s="41">
        <v>3</v>
      </c>
      <c r="W12" s="41">
        <v>16</v>
      </c>
      <c r="X12" s="38"/>
      <c r="Y12" s="41">
        <v>5.2</v>
      </c>
      <c r="Z12" s="41">
        <v>50</v>
      </c>
      <c r="AB12" s="41">
        <v>7.6</v>
      </c>
      <c r="AC12" s="41">
        <v>59</v>
      </c>
      <c r="AE12" s="41">
        <v>8.6999999999999993</v>
      </c>
      <c r="AF12" s="41">
        <v>63</v>
      </c>
      <c r="AK12" s="41">
        <v>9</v>
      </c>
      <c r="AL12" s="41">
        <v>8</v>
      </c>
      <c r="AN12" s="41">
        <v>11</v>
      </c>
      <c r="AO12" s="41">
        <v>9</v>
      </c>
      <c r="AQ12" s="41">
        <v>140</v>
      </c>
      <c r="AR12" s="41">
        <v>9</v>
      </c>
      <c r="AT12" s="41">
        <v>5</v>
      </c>
      <c r="AU12" s="41">
        <v>14</v>
      </c>
    </row>
    <row r="13" spans="1:47">
      <c r="A13" s="41">
        <v>5.0999999999999996</v>
      </c>
      <c r="B13" s="41">
        <v>40</v>
      </c>
      <c r="D13" s="41">
        <v>7.4</v>
      </c>
      <c r="E13" s="41">
        <v>54</v>
      </c>
      <c r="G13" s="41">
        <v>8.4</v>
      </c>
      <c r="H13" s="41">
        <v>58</v>
      </c>
      <c r="M13" s="41">
        <v>10</v>
      </c>
      <c r="N13" s="41">
        <v>38</v>
      </c>
      <c r="P13" s="41">
        <v>13</v>
      </c>
      <c r="Q13" s="41">
        <v>10</v>
      </c>
      <c r="S13" s="41">
        <v>158</v>
      </c>
      <c r="T13" s="41">
        <v>10</v>
      </c>
      <c r="V13" s="41">
        <v>4</v>
      </c>
      <c r="W13" s="41">
        <v>18</v>
      </c>
      <c r="X13" s="38"/>
      <c r="Y13" s="41">
        <v>5.3</v>
      </c>
      <c r="Z13" s="41">
        <v>45</v>
      </c>
      <c r="AB13" s="41">
        <v>7.7</v>
      </c>
      <c r="AC13" s="41">
        <v>56</v>
      </c>
      <c r="AE13" s="41">
        <v>8.8000000000000007</v>
      </c>
      <c r="AF13" s="41">
        <v>62</v>
      </c>
      <c r="AK13" s="41">
        <v>10</v>
      </c>
      <c r="AL13" s="41">
        <v>9</v>
      </c>
      <c r="AN13" s="41">
        <v>12</v>
      </c>
      <c r="AO13" s="41">
        <v>10</v>
      </c>
      <c r="AQ13" s="41">
        <v>143</v>
      </c>
      <c r="AR13" s="41">
        <v>10</v>
      </c>
      <c r="AT13" s="41">
        <v>6</v>
      </c>
      <c r="AU13" s="41">
        <v>16</v>
      </c>
    </row>
    <row r="14" spans="1:47">
      <c r="A14" s="41">
        <v>5.2</v>
      </c>
      <c r="B14" s="41">
        <v>36</v>
      </c>
      <c r="D14" s="41">
        <v>7.5</v>
      </c>
      <c r="E14" s="41">
        <v>51</v>
      </c>
      <c r="G14" s="41">
        <v>8.5</v>
      </c>
      <c r="H14" s="41">
        <v>56</v>
      </c>
      <c r="M14" s="41">
        <v>11</v>
      </c>
      <c r="N14" s="41">
        <v>42</v>
      </c>
      <c r="P14" s="41">
        <v>14</v>
      </c>
      <c r="Q14" s="41">
        <v>11</v>
      </c>
      <c r="S14" s="41">
        <v>161</v>
      </c>
      <c r="T14" s="41">
        <v>11</v>
      </c>
      <c r="V14" s="41">
        <v>5</v>
      </c>
      <c r="W14" s="41">
        <v>20</v>
      </c>
      <c r="X14" s="38"/>
      <c r="Y14" s="41">
        <v>5.4</v>
      </c>
      <c r="Z14" s="41">
        <v>40</v>
      </c>
      <c r="AB14" s="41">
        <v>7.8</v>
      </c>
      <c r="AC14" s="41">
        <v>53</v>
      </c>
      <c r="AE14" s="41">
        <v>8.9</v>
      </c>
      <c r="AF14" s="41">
        <v>60</v>
      </c>
      <c r="AK14" s="41">
        <v>11</v>
      </c>
      <c r="AL14" s="41">
        <v>10</v>
      </c>
      <c r="AN14" s="41">
        <v>13</v>
      </c>
      <c r="AO14" s="41">
        <v>11</v>
      </c>
      <c r="AQ14" s="41">
        <v>146</v>
      </c>
      <c r="AR14" s="41">
        <v>11</v>
      </c>
      <c r="AT14" s="41">
        <v>7</v>
      </c>
      <c r="AU14" s="41">
        <v>18</v>
      </c>
    </row>
    <row r="15" spans="1:47">
      <c r="A15" s="41">
        <v>5.3</v>
      </c>
      <c r="B15" s="41">
        <v>32</v>
      </c>
      <c r="D15" s="41">
        <v>7.6</v>
      </c>
      <c r="E15" s="41">
        <v>47</v>
      </c>
      <c r="G15" s="41">
        <v>8.6</v>
      </c>
      <c r="H15" s="41">
        <v>54</v>
      </c>
      <c r="M15" s="41">
        <v>12</v>
      </c>
      <c r="N15" s="41">
        <v>46</v>
      </c>
      <c r="P15" s="41">
        <v>15</v>
      </c>
      <c r="Q15" s="41">
        <v>12</v>
      </c>
      <c r="S15" s="41">
        <v>164</v>
      </c>
      <c r="T15" s="41">
        <v>12</v>
      </c>
      <c r="V15" s="41">
        <v>6</v>
      </c>
      <c r="W15" s="41">
        <v>22</v>
      </c>
      <c r="X15" s="38"/>
      <c r="Y15" s="41">
        <v>5.5</v>
      </c>
      <c r="Z15" s="41">
        <v>36</v>
      </c>
      <c r="AB15" s="41">
        <v>7.9</v>
      </c>
      <c r="AC15" s="41">
        <v>50</v>
      </c>
      <c r="AE15" s="41">
        <v>9</v>
      </c>
      <c r="AF15" s="41">
        <v>58</v>
      </c>
      <c r="AK15" s="41">
        <v>12</v>
      </c>
      <c r="AL15" s="41">
        <v>12</v>
      </c>
      <c r="AN15" s="41">
        <v>14</v>
      </c>
      <c r="AO15" s="41">
        <v>12</v>
      </c>
      <c r="AQ15" s="41">
        <v>148</v>
      </c>
      <c r="AR15" s="41">
        <v>12</v>
      </c>
      <c r="AT15" s="41">
        <v>8</v>
      </c>
      <c r="AU15" s="41">
        <v>20</v>
      </c>
    </row>
    <row r="16" spans="1:47">
      <c r="A16" s="41">
        <v>5.4</v>
      </c>
      <c r="B16" s="41">
        <v>28</v>
      </c>
      <c r="D16" s="41">
        <v>7.7</v>
      </c>
      <c r="E16" s="41">
        <v>43</v>
      </c>
      <c r="G16" s="41">
        <v>8.6999999999999993</v>
      </c>
      <c r="H16" s="41">
        <v>52</v>
      </c>
      <c r="M16" s="41">
        <v>13</v>
      </c>
      <c r="N16" s="41">
        <v>50</v>
      </c>
      <c r="P16" s="41">
        <v>16</v>
      </c>
      <c r="Q16" s="41">
        <v>13</v>
      </c>
      <c r="S16" s="41">
        <v>167</v>
      </c>
      <c r="T16" s="41">
        <v>13</v>
      </c>
      <c r="V16" s="41">
        <v>7</v>
      </c>
      <c r="W16" s="41">
        <v>24</v>
      </c>
      <c r="X16" s="38"/>
      <c r="Y16" s="41">
        <v>5.6</v>
      </c>
      <c r="Z16" s="41">
        <v>32</v>
      </c>
      <c r="AB16" s="41">
        <v>8</v>
      </c>
      <c r="AC16" s="41">
        <v>46</v>
      </c>
      <c r="AE16" s="41">
        <v>9.1</v>
      </c>
      <c r="AF16" s="41">
        <v>56</v>
      </c>
      <c r="AK16" s="41">
        <v>13</v>
      </c>
      <c r="AL16" s="41">
        <v>14</v>
      </c>
      <c r="AN16" s="41">
        <v>15</v>
      </c>
      <c r="AO16" s="41">
        <v>13</v>
      </c>
      <c r="AQ16" s="41">
        <v>150</v>
      </c>
      <c r="AR16" s="41">
        <v>13</v>
      </c>
      <c r="AT16" s="41">
        <v>9</v>
      </c>
      <c r="AU16" s="41">
        <v>22</v>
      </c>
    </row>
    <row r="17" spans="1:47">
      <c r="A17" s="41">
        <v>5.5</v>
      </c>
      <c r="B17" s="41">
        <v>24</v>
      </c>
      <c r="D17" s="41">
        <v>7.8</v>
      </c>
      <c r="E17" s="41">
        <v>39</v>
      </c>
      <c r="G17" s="41">
        <v>8.8000000000000007</v>
      </c>
      <c r="H17" s="41">
        <v>50</v>
      </c>
      <c r="M17" s="41">
        <v>14</v>
      </c>
      <c r="N17" s="41">
        <v>53</v>
      </c>
      <c r="P17" s="41">
        <v>17</v>
      </c>
      <c r="Q17" s="41">
        <v>14</v>
      </c>
      <c r="S17" s="41">
        <v>170</v>
      </c>
      <c r="T17" s="41">
        <v>14</v>
      </c>
      <c r="V17" s="41">
        <v>8</v>
      </c>
      <c r="W17" s="41">
        <v>26</v>
      </c>
      <c r="X17" s="38"/>
      <c r="Y17" s="41">
        <v>5.7</v>
      </c>
      <c r="Z17" s="41">
        <v>28</v>
      </c>
      <c r="AB17" s="41">
        <v>8.1</v>
      </c>
      <c r="AC17" s="41">
        <v>42</v>
      </c>
      <c r="AE17" s="41">
        <v>9.1999999999999993</v>
      </c>
      <c r="AF17" s="41">
        <v>54</v>
      </c>
      <c r="AK17" s="41">
        <v>14</v>
      </c>
      <c r="AL17" s="41">
        <v>16</v>
      </c>
      <c r="AN17" s="41">
        <v>16</v>
      </c>
      <c r="AO17" s="41">
        <v>14</v>
      </c>
      <c r="AQ17" s="41">
        <v>152</v>
      </c>
      <c r="AR17" s="41">
        <v>14</v>
      </c>
      <c r="AT17" s="41">
        <v>10</v>
      </c>
      <c r="AU17" s="41">
        <v>24</v>
      </c>
    </row>
    <row r="18" spans="1:47">
      <c r="A18" s="41">
        <v>5.6</v>
      </c>
      <c r="B18" s="41">
        <v>21</v>
      </c>
      <c r="D18" s="41">
        <v>7.9</v>
      </c>
      <c r="E18" s="41">
        <v>36</v>
      </c>
      <c r="G18" s="41">
        <v>8.9</v>
      </c>
      <c r="H18" s="41">
        <v>47</v>
      </c>
      <c r="M18" s="41">
        <v>15</v>
      </c>
      <c r="N18" s="41">
        <v>56</v>
      </c>
      <c r="P18" s="41">
        <v>18</v>
      </c>
      <c r="Q18" s="41">
        <v>15</v>
      </c>
      <c r="S18" s="41">
        <v>173</v>
      </c>
      <c r="T18" s="41">
        <v>15</v>
      </c>
      <c r="V18" s="41">
        <v>9</v>
      </c>
      <c r="W18" s="41">
        <v>28</v>
      </c>
      <c r="X18" s="38"/>
      <c r="Y18" s="41">
        <v>5.8</v>
      </c>
      <c r="Z18" s="41">
        <v>24</v>
      </c>
      <c r="AB18" s="41">
        <v>8.1999999999999993</v>
      </c>
      <c r="AC18" s="41">
        <v>39</v>
      </c>
      <c r="AE18" s="41">
        <v>9.3000000000000007</v>
      </c>
      <c r="AF18" s="41">
        <v>52</v>
      </c>
      <c r="AK18" s="41">
        <v>15</v>
      </c>
      <c r="AL18" s="41">
        <v>18</v>
      </c>
      <c r="AN18" s="41">
        <v>17</v>
      </c>
      <c r="AO18" s="41">
        <v>15</v>
      </c>
      <c r="AQ18" s="41">
        <v>154</v>
      </c>
      <c r="AR18" s="41">
        <v>15</v>
      </c>
      <c r="AT18" s="41">
        <v>11</v>
      </c>
      <c r="AU18" s="41">
        <v>26</v>
      </c>
    </row>
    <row r="19" spans="1:47">
      <c r="A19" s="41">
        <v>5.7</v>
      </c>
      <c r="B19" s="41">
        <v>18</v>
      </c>
      <c r="D19" s="41">
        <v>8</v>
      </c>
      <c r="E19" s="41">
        <v>33</v>
      </c>
      <c r="G19" s="41">
        <v>9</v>
      </c>
      <c r="H19" s="41">
        <v>44</v>
      </c>
      <c r="M19" s="41">
        <v>16</v>
      </c>
      <c r="N19" s="41">
        <v>58</v>
      </c>
      <c r="P19" s="41">
        <v>19</v>
      </c>
      <c r="Q19" s="41">
        <v>16</v>
      </c>
      <c r="S19" s="41">
        <v>176</v>
      </c>
      <c r="T19" s="41">
        <v>16</v>
      </c>
      <c r="V19" s="41">
        <v>10</v>
      </c>
      <c r="W19" s="41">
        <v>30</v>
      </c>
      <c r="X19" s="38"/>
      <c r="Y19" s="41">
        <v>5.9</v>
      </c>
      <c r="Z19" s="41">
        <v>21</v>
      </c>
      <c r="AB19" s="41">
        <v>8.3000000000000007</v>
      </c>
      <c r="AC19" s="41">
        <v>36</v>
      </c>
      <c r="AE19" s="41">
        <v>9.4</v>
      </c>
      <c r="AF19" s="41">
        <v>50</v>
      </c>
      <c r="AK19" s="41">
        <v>16</v>
      </c>
      <c r="AL19" s="41">
        <v>20</v>
      </c>
      <c r="AN19" s="41">
        <v>18</v>
      </c>
      <c r="AO19" s="41">
        <v>16</v>
      </c>
      <c r="AQ19" s="41">
        <v>156</v>
      </c>
      <c r="AR19" s="41">
        <v>16</v>
      </c>
      <c r="AT19" s="41">
        <v>12</v>
      </c>
      <c r="AU19" s="41">
        <v>28</v>
      </c>
    </row>
    <row r="20" spans="1:47">
      <c r="A20" s="41">
        <v>5.8</v>
      </c>
      <c r="B20" s="41">
        <v>15</v>
      </c>
      <c r="D20" s="41">
        <v>8.1</v>
      </c>
      <c r="E20" s="41">
        <v>30</v>
      </c>
      <c r="G20" s="41">
        <v>9.1</v>
      </c>
      <c r="H20" s="41">
        <v>42</v>
      </c>
      <c r="M20" s="41">
        <v>17</v>
      </c>
      <c r="N20" s="41">
        <v>60</v>
      </c>
      <c r="P20" s="41">
        <v>20</v>
      </c>
      <c r="Q20" s="41">
        <v>18</v>
      </c>
      <c r="S20" s="41">
        <v>178</v>
      </c>
      <c r="T20" s="41">
        <v>17</v>
      </c>
      <c r="V20" s="41">
        <v>11</v>
      </c>
      <c r="W20" s="41">
        <v>32</v>
      </c>
      <c r="X20" s="38"/>
      <c r="Y20" s="41">
        <v>6</v>
      </c>
      <c r="Z20" s="41">
        <v>18</v>
      </c>
      <c r="AB20" s="41">
        <v>8.4</v>
      </c>
      <c r="AC20" s="41">
        <v>33</v>
      </c>
      <c r="AE20" s="41">
        <v>9.5</v>
      </c>
      <c r="AF20" s="41">
        <v>47</v>
      </c>
      <c r="AK20" s="41">
        <v>17</v>
      </c>
      <c r="AL20" s="41">
        <v>22</v>
      </c>
      <c r="AN20" s="41">
        <v>19</v>
      </c>
      <c r="AO20" s="41">
        <v>17</v>
      </c>
      <c r="AQ20" s="41">
        <v>158</v>
      </c>
      <c r="AR20" s="41">
        <v>17</v>
      </c>
      <c r="AT20" s="41">
        <v>13</v>
      </c>
      <c r="AU20" s="41">
        <v>30</v>
      </c>
    </row>
    <row r="21" spans="1:47">
      <c r="A21" s="41">
        <v>5.9</v>
      </c>
      <c r="B21" s="41">
        <v>12</v>
      </c>
      <c r="D21" s="41">
        <v>8.1999999999999993</v>
      </c>
      <c r="E21" s="41">
        <v>27</v>
      </c>
      <c r="G21" s="41">
        <v>9.1999999999999993</v>
      </c>
      <c r="H21" s="41">
        <v>40</v>
      </c>
      <c r="M21" s="41">
        <v>18</v>
      </c>
      <c r="N21" s="41">
        <v>62</v>
      </c>
      <c r="P21" s="41">
        <v>21</v>
      </c>
      <c r="Q21" s="41">
        <v>20</v>
      </c>
      <c r="S21" s="41">
        <v>180</v>
      </c>
      <c r="T21" s="41">
        <v>18</v>
      </c>
      <c r="V21" s="41">
        <v>12</v>
      </c>
      <c r="W21" s="41">
        <v>35</v>
      </c>
      <c r="X21" s="38"/>
      <c r="Y21" s="41">
        <v>6.1</v>
      </c>
      <c r="Z21" s="41">
        <v>15</v>
      </c>
      <c r="AB21" s="41">
        <v>8.5</v>
      </c>
      <c r="AC21" s="41">
        <v>30</v>
      </c>
      <c r="AE21" s="41">
        <v>9.6</v>
      </c>
      <c r="AF21" s="41">
        <v>45</v>
      </c>
      <c r="AK21" s="41">
        <v>18</v>
      </c>
      <c r="AL21" s="41">
        <v>24</v>
      </c>
      <c r="AN21" s="41">
        <v>20</v>
      </c>
      <c r="AO21" s="41">
        <v>19</v>
      </c>
      <c r="AQ21" s="41">
        <v>160</v>
      </c>
      <c r="AR21" s="41">
        <v>18</v>
      </c>
      <c r="AT21" s="41">
        <v>14</v>
      </c>
      <c r="AU21" s="41">
        <v>32</v>
      </c>
    </row>
    <row r="22" spans="1:47">
      <c r="A22" s="41">
        <v>6</v>
      </c>
      <c r="B22" s="41">
        <v>9</v>
      </c>
      <c r="D22" s="41">
        <v>8.3000000000000007</v>
      </c>
      <c r="E22" s="41">
        <v>24</v>
      </c>
      <c r="G22" s="41">
        <v>9.3000000000000007</v>
      </c>
      <c r="H22" s="41">
        <v>38</v>
      </c>
      <c r="M22" s="41">
        <v>19</v>
      </c>
      <c r="N22" s="41">
        <v>63</v>
      </c>
      <c r="P22" s="41">
        <v>22</v>
      </c>
      <c r="Q22" s="41">
        <v>22</v>
      </c>
      <c r="S22" s="41">
        <v>182</v>
      </c>
      <c r="T22" s="41">
        <v>19</v>
      </c>
      <c r="V22" s="41">
        <v>13</v>
      </c>
      <c r="W22" s="41">
        <v>38</v>
      </c>
      <c r="X22" s="38"/>
      <c r="Y22" s="41">
        <v>6.2</v>
      </c>
      <c r="Z22" s="41">
        <v>12</v>
      </c>
      <c r="AB22" s="41">
        <v>8.6</v>
      </c>
      <c r="AC22" s="41">
        <v>27</v>
      </c>
      <c r="AE22" s="41">
        <v>9.6999999999999993</v>
      </c>
      <c r="AF22" s="41">
        <v>43</v>
      </c>
      <c r="AK22" s="41">
        <v>19</v>
      </c>
      <c r="AL22" s="41">
        <v>26</v>
      </c>
      <c r="AN22" s="41">
        <v>21</v>
      </c>
      <c r="AO22" s="41">
        <v>21</v>
      </c>
      <c r="AQ22" s="41">
        <v>162</v>
      </c>
      <c r="AR22" s="41">
        <v>19</v>
      </c>
      <c r="AT22" s="41">
        <v>15</v>
      </c>
      <c r="AU22" s="41">
        <v>34</v>
      </c>
    </row>
    <row r="23" spans="1:47">
      <c r="A23" s="41">
        <v>6.1</v>
      </c>
      <c r="B23" s="41">
        <v>7</v>
      </c>
      <c r="D23" s="41">
        <v>8.4</v>
      </c>
      <c r="E23" s="41">
        <v>22</v>
      </c>
      <c r="G23" s="41">
        <v>9.4</v>
      </c>
      <c r="H23" s="41">
        <v>36</v>
      </c>
      <c r="M23" s="41">
        <v>20</v>
      </c>
      <c r="N23" s="41">
        <v>64</v>
      </c>
      <c r="P23" s="41">
        <v>23</v>
      </c>
      <c r="Q23" s="41">
        <v>24</v>
      </c>
      <c r="S23" s="41">
        <v>184</v>
      </c>
      <c r="T23" s="41">
        <v>20</v>
      </c>
      <c r="V23" s="41">
        <v>14</v>
      </c>
      <c r="W23" s="41">
        <v>41</v>
      </c>
      <c r="X23" s="38"/>
      <c r="Y23" s="41">
        <v>6.3</v>
      </c>
      <c r="Z23" s="41">
        <v>9</v>
      </c>
      <c r="AB23" s="41">
        <v>8.6999999999999993</v>
      </c>
      <c r="AC23" s="41">
        <v>24</v>
      </c>
      <c r="AE23" s="41">
        <v>9.8000000000000007</v>
      </c>
      <c r="AF23" s="41">
        <v>41</v>
      </c>
      <c r="AK23" s="41">
        <v>20</v>
      </c>
      <c r="AL23" s="41">
        <v>28</v>
      </c>
      <c r="AN23" s="41">
        <v>22</v>
      </c>
      <c r="AO23" s="41">
        <v>23</v>
      </c>
      <c r="AQ23" s="41">
        <v>164</v>
      </c>
      <c r="AR23" s="41">
        <v>20</v>
      </c>
      <c r="AT23" s="41">
        <v>16</v>
      </c>
      <c r="AU23" s="41">
        <v>36</v>
      </c>
    </row>
    <row r="24" spans="1:47">
      <c r="A24" s="41">
        <v>6.2</v>
      </c>
      <c r="B24" s="41">
        <v>5</v>
      </c>
      <c r="D24" s="41">
        <v>8.5</v>
      </c>
      <c r="E24" s="41">
        <v>20</v>
      </c>
      <c r="G24" s="41">
        <v>9.5</v>
      </c>
      <c r="H24" s="41">
        <v>34</v>
      </c>
      <c r="M24" s="41">
        <v>21</v>
      </c>
      <c r="N24" s="41">
        <v>65</v>
      </c>
      <c r="P24" s="41">
        <v>24</v>
      </c>
      <c r="Q24" s="41">
        <v>26</v>
      </c>
      <c r="S24" s="41">
        <v>186</v>
      </c>
      <c r="T24" s="41">
        <v>21</v>
      </c>
      <c r="V24" s="41">
        <v>15</v>
      </c>
      <c r="W24" s="41">
        <v>44</v>
      </c>
      <c r="X24" s="38"/>
      <c r="Y24" s="41">
        <v>6.4</v>
      </c>
      <c r="Z24" s="41">
        <v>7</v>
      </c>
      <c r="AB24" s="41">
        <v>8.8000000000000007</v>
      </c>
      <c r="AC24" s="41">
        <v>22</v>
      </c>
      <c r="AE24" s="41">
        <v>9.9</v>
      </c>
      <c r="AF24" s="41">
        <v>39</v>
      </c>
      <c r="AK24" s="41">
        <v>21</v>
      </c>
      <c r="AL24" s="41">
        <v>30</v>
      </c>
      <c r="AN24" s="41">
        <v>23</v>
      </c>
      <c r="AO24" s="41">
        <v>25</v>
      </c>
      <c r="AQ24" s="41">
        <v>166</v>
      </c>
      <c r="AR24" s="41">
        <v>21</v>
      </c>
      <c r="AT24" s="41">
        <v>17</v>
      </c>
      <c r="AU24" s="41">
        <v>38</v>
      </c>
    </row>
    <row r="25" spans="1:47">
      <c r="A25" s="41">
        <v>6.3</v>
      </c>
      <c r="B25" s="41">
        <v>3</v>
      </c>
      <c r="D25" s="41">
        <v>8.6</v>
      </c>
      <c r="E25" s="41">
        <v>18</v>
      </c>
      <c r="G25" s="41">
        <v>9.6</v>
      </c>
      <c r="H25" s="41">
        <v>32</v>
      </c>
      <c r="M25" s="41">
        <v>22</v>
      </c>
      <c r="N25" s="41">
        <v>66</v>
      </c>
      <c r="P25" s="41">
        <v>25</v>
      </c>
      <c r="Q25" s="41">
        <v>28</v>
      </c>
      <c r="S25" s="41">
        <v>188</v>
      </c>
      <c r="T25" s="41">
        <v>22</v>
      </c>
      <c r="V25" s="41">
        <v>16</v>
      </c>
      <c r="W25" s="41">
        <v>47</v>
      </c>
      <c r="X25" s="38"/>
      <c r="Y25" s="41">
        <v>6.5</v>
      </c>
      <c r="Z25" s="41">
        <v>5</v>
      </c>
      <c r="AB25" s="41">
        <v>8.9</v>
      </c>
      <c r="AC25" s="41">
        <v>20</v>
      </c>
      <c r="AE25" s="41">
        <v>10</v>
      </c>
      <c r="AF25" s="41">
        <v>37</v>
      </c>
      <c r="AK25" s="41">
        <v>22</v>
      </c>
      <c r="AL25" s="41">
        <v>32</v>
      </c>
      <c r="AN25" s="41">
        <v>24</v>
      </c>
      <c r="AO25" s="41">
        <v>27</v>
      </c>
      <c r="AQ25" s="41">
        <v>168</v>
      </c>
      <c r="AR25" s="41">
        <v>22</v>
      </c>
      <c r="AT25" s="41">
        <v>18</v>
      </c>
      <c r="AU25" s="41">
        <v>41</v>
      </c>
    </row>
    <row r="26" spans="1:47">
      <c r="A26" s="41">
        <v>6.4</v>
      </c>
      <c r="B26" s="41">
        <v>1</v>
      </c>
      <c r="D26" s="41">
        <v>8.6999999999999993</v>
      </c>
      <c r="E26" s="41">
        <v>16</v>
      </c>
      <c r="G26" s="41">
        <v>9.6999999999999993</v>
      </c>
      <c r="H26" s="41">
        <v>30</v>
      </c>
      <c r="M26" s="41">
        <v>23</v>
      </c>
      <c r="N26" s="41">
        <v>67</v>
      </c>
      <c r="P26" s="41">
        <v>26</v>
      </c>
      <c r="Q26" s="41">
        <v>30</v>
      </c>
      <c r="S26" s="41">
        <v>190</v>
      </c>
      <c r="T26" s="41">
        <v>23</v>
      </c>
      <c r="V26" s="41">
        <v>17</v>
      </c>
      <c r="W26" s="41">
        <v>50</v>
      </c>
      <c r="X26" s="38"/>
      <c r="Y26" s="41">
        <v>6.6</v>
      </c>
      <c r="Z26" s="41">
        <v>3</v>
      </c>
      <c r="AB26" s="41">
        <v>9</v>
      </c>
      <c r="AC26" s="41">
        <v>18</v>
      </c>
      <c r="AE26" s="41">
        <v>10.1</v>
      </c>
      <c r="AF26" s="41">
        <v>35</v>
      </c>
      <c r="AK26" s="41">
        <v>23</v>
      </c>
      <c r="AL26" s="41">
        <v>34</v>
      </c>
      <c r="AN26" s="41">
        <v>25</v>
      </c>
      <c r="AO26" s="41">
        <v>29</v>
      </c>
      <c r="AQ26" s="41">
        <v>170</v>
      </c>
      <c r="AR26" s="41">
        <v>23</v>
      </c>
      <c r="AT26" s="41">
        <v>19</v>
      </c>
      <c r="AU26" s="41">
        <v>44</v>
      </c>
    </row>
    <row r="27" spans="1:47">
      <c r="A27" s="41">
        <v>6.5</v>
      </c>
      <c r="B27" s="41">
        <v>0</v>
      </c>
      <c r="D27" s="41">
        <v>8.8000000000000007</v>
      </c>
      <c r="E27" s="41">
        <v>14</v>
      </c>
      <c r="G27" s="41">
        <v>9.8000000000000007</v>
      </c>
      <c r="H27" s="41">
        <v>28</v>
      </c>
      <c r="M27" s="41">
        <v>24</v>
      </c>
      <c r="N27" s="41">
        <v>68</v>
      </c>
      <c r="P27" s="41">
        <v>27</v>
      </c>
      <c r="Q27" s="41">
        <v>32</v>
      </c>
      <c r="S27" s="41">
        <v>192</v>
      </c>
      <c r="T27" s="41">
        <v>24</v>
      </c>
      <c r="V27" s="41">
        <v>18</v>
      </c>
      <c r="W27" s="41">
        <v>52</v>
      </c>
      <c r="X27" s="38"/>
      <c r="Y27" s="41">
        <v>6.7</v>
      </c>
      <c r="Z27" s="41">
        <v>1</v>
      </c>
      <c r="AB27" s="41">
        <v>9.1</v>
      </c>
      <c r="AC27" s="41">
        <v>16</v>
      </c>
      <c r="AE27" s="41">
        <v>10.199999999999999</v>
      </c>
      <c r="AF27" s="41">
        <v>33</v>
      </c>
      <c r="AK27" s="41">
        <v>24</v>
      </c>
      <c r="AL27" s="41">
        <v>36</v>
      </c>
      <c r="AN27" s="41">
        <v>26</v>
      </c>
      <c r="AO27" s="41">
        <v>32</v>
      </c>
      <c r="AQ27" s="41">
        <v>172</v>
      </c>
      <c r="AR27" s="41">
        <v>24</v>
      </c>
      <c r="AT27" s="41">
        <v>20</v>
      </c>
      <c r="AU27" s="41">
        <v>47</v>
      </c>
    </row>
    <row r="28" spans="1:47">
      <c r="D28" s="41">
        <v>8.9</v>
      </c>
      <c r="E28" s="41">
        <v>12</v>
      </c>
      <c r="G28" s="41">
        <v>9.9</v>
      </c>
      <c r="H28" s="41">
        <v>26</v>
      </c>
      <c r="M28" s="41">
        <v>25</v>
      </c>
      <c r="N28" s="41">
        <v>69</v>
      </c>
      <c r="P28" s="41">
        <v>28</v>
      </c>
      <c r="Q28" s="41">
        <v>34</v>
      </c>
      <c r="S28" s="41">
        <v>194</v>
      </c>
      <c r="T28" s="41">
        <v>25</v>
      </c>
      <c r="V28" s="41">
        <v>19</v>
      </c>
      <c r="W28" s="41">
        <v>54</v>
      </c>
      <c r="X28" s="38"/>
      <c r="Y28" s="41">
        <v>6.8</v>
      </c>
      <c r="Z28" s="41">
        <v>0</v>
      </c>
      <c r="AB28" s="41">
        <v>9.1999999999999993</v>
      </c>
      <c r="AC28" s="41">
        <v>14</v>
      </c>
      <c r="AE28" s="41">
        <v>10.3</v>
      </c>
      <c r="AF28" s="41">
        <v>31</v>
      </c>
      <c r="AK28" s="41">
        <v>25</v>
      </c>
      <c r="AL28" s="41">
        <v>38</v>
      </c>
      <c r="AN28" s="41">
        <v>27</v>
      </c>
      <c r="AO28" s="41">
        <v>35</v>
      </c>
      <c r="AQ28" s="41">
        <v>174</v>
      </c>
      <c r="AR28" s="41">
        <v>25</v>
      </c>
      <c r="AT28" s="41">
        <v>21</v>
      </c>
      <c r="AU28" s="41">
        <v>50</v>
      </c>
    </row>
    <row r="29" spans="1:47">
      <c r="D29" s="41">
        <v>9</v>
      </c>
      <c r="E29" s="41">
        <v>10</v>
      </c>
      <c r="G29" s="41">
        <v>10</v>
      </c>
      <c r="H29" s="41">
        <v>24</v>
      </c>
      <c r="M29" s="41">
        <v>26</v>
      </c>
      <c r="N29" s="41">
        <v>70</v>
      </c>
      <c r="P29" s="41">
        <v>29</v>
      </c>
      <c r="Q29" s="41">
        <v>36</v>
      </c>
      <c r="S29" s="41">
        <v>196</v>
      </c>
      <c r="T29" s="41">
        <v>26</v>
      </c>
      <c r="V29" s="41">
        <v>20</v>
      </c>
      <c r="W29" s="41">
        <v>56</v>
      </c>
      <c r="X29" s="38"/>
      <c r="AB29" s="41">
        <v>9.3000000000000007</v>
      </c>
      <c r="AC29" s="41">
        <v>12</v>
      </c>
      <c r="AE29" s="41">
        <v>10.4</v>
      </c>
      <c r="AF29" s="41">
        <v>29</v>
      </c>
      <c r="AK29" s="41">
        <v>26</v>
      </c>
      <c r="AL29" s="41">
        <v>40</v>
      </c>
      <c r="AN29" s="41">
        <v>28</v>
      </c>
      <c r="AO29" s="41">
        <v>38</v>
      </c>
      <c r="AQ29" s="41">
        <v>176</v>
      </c>
      <c r="AR29" s="41">
        <v>26</v>
      </c>
      <c r="AT29" s="41">
        <v>22</v>
      </c>
      <c r="AU29" s="41">
        <v>52</v>
      </c>
    </row>
    <row r="30" spans="1:47">
      <c r="D30" s="41">
        <v>9.1</v>
      </c>
      <c r="E30" s="41">
        <v>8</v>
      </c>
      <c r="G30" s="41">
        <v>10.1</v>
      </c>
      <c r="H30" s="41">
        <v>22</v>
      </c>
      <c r="P30" s="41">
        <v>30</v>
      </c>
      <c r="Q30" s="41">
        <v>38</v>
      </c>
      <c r="S30" s="41">
        <v>198</v>
      </c>
      <c r="T30" s="41">
        <v>27</v>
      </c>
      <c r="V30" s="41">
        <v>21</v>
      </c>
      <c r="W30" s="41">
        <v>58</v>
      </c>
      <c r="X30" s="38"/>
      <c r="AB30" s="41">
        <v>9.4</v>
      </c>
      <c r="AC30" s="41">
        <v>10</v>
      </c>
      <c r="AE30" s="41">
        <v>10.5</v>
      </c>
      <c r="AF30" s="41">
        <v>27</v>
      </c>
      <c r="AK30" s="41">
        <v>27</v>
      </c>
      <c r="AL30" s="41">
        <v>42</v>
      </c>
      <c r="AN30" s="41">
        <v>29</v>
      </c>
      <c r="AO30" s="41">
        <v>41</v>
      </c>
      <c r="AQ30" s="41">
        <v>178</v>
      </c>
      <c r="AR30" s="41">
        <v>27</v>
      </c>
      <c r="AT30" s="41">
        <v>23</v>
      </c>
      <c r="AU30" s="41">
        <v>54</v>
      </c>
    </row>
    <row r="31" spans="1:47">
      <c r="D31" s="41">
        <v>9.1999999999999993</v>
      </c>
      <c r="E31" s="41">
        <v>6</v>
      </c>
      <c r="G31" s="41">
        <v>10.199999999999999</v>
      </c>
      <c r="H31" s="41">
        <v>20</v>
      </c>
      <c r="P31" s="41">
        <v>31</v>
      </c>
      <c r="Q31" s="41">
        <v>40</v>
      </c>
      <c r="S31" s="41">
        <v>200</v>
      </c>
      <c r="T31" s="41">
        <v>28</v>
      </c>
      <c r="V31" s="41">
        <v>22</v>
      </c>
      <c r="W31" s="41">
        <v>60</v>
      </c>
      <c r="X31" s="38"/>
      <c r="AB31" s="41">
        <v>9.5</v>
      </c>
      <c r="AC31" s="41">
        <v>8</v>
      </c>
      <c r="AE31" s="41">
        <v>10.6</v>
      </c>
      <c r="AF31" s="41">
        <v>25</v>
      </c>
      <c r="AK31" s="41">
        <v>28</v>
      </c>
      <c r="AL31" s="41">
        <v>44</v>
      </c>
      <c r="AN31" s="41">
        <v>30</v>
      </c>
      <c r="AO31" s="41">
        <v>44</v>
      </c>
      <c r="AQ31" s="41">
        <v>180</v>
      </c>
      <c r="AR31" s="41">
        <v>28</v>
      </c>
      <c r="AT31" s="41">
        <v>24</v>
      </c>
      <c r="AU31" s="41">
        <v>56</v>
      </c>
    </row>
    <row r="32" spans="1:47">
      <c r="D32" s="41">
        <v>9.3000000000000007</v>
      </c>
      <c r="E32" s="41">
        <v>4</v>
      </c>
      <c r="G32" s="41">
        <v>10.3</v>
      </c>
      <c r="H32" s="41">
        <v>18</v>
      </c>
      <c r="P32" s="41">
        <v>32</v>
      </c>
      <c r="Q32" s="41">
        <v>42</v>
      </c>
      <c r="S32" s="41">
        <v>202</v>
      </c>
      <c r="T32" s="41">
        <v>29</v>
      </c>
      <c r="V32" s="41">
        <v>23</v>
      </c>
      <c r="W32" s="41">
        <v>62</v>
      </c>
      <c r="X32" s="38"/>
      <c r="AB32" s="41">
        <v>9.6</v>
      </c>
      <c r="AC32" s="41">
        <v>7</v>
      </c>
      <c r="AE32" s="41">
        <v>10.7</v>
      </c>
      <c r="AF32" s="41">
        <v>23</v>
      </c>
      <c r="AK32" s="41">
        <v>29</v>
      </c>
      <c r="AL32" s="41">
        <v>47</v>
      </c>
      <c r="AN32" s="41">
        <v>31</v>
      </c>
      <c r="AO32" s="41">
        <v>47</v>
      </c>
      <c r="AQ32" s="41">
        <v>182</v>
      </c>
      <c r="AR32" s="41">
        <v>29</v>
      </c>
      <c r="AT32" s="41">
        <v>25</v>
      </c>
      <c r="AU32" s="41">
        <v>58</v>
      </c>
    </row>
    <row r="33" spans="4:47">
      <c r="D33" s="41">
        <v>9.4</v>
      </c>
      <c r="E33" s="41">
        <v>3</v>
      </c>
      <c r="G33" s="41">
        <v>10.4</v>
      </c>
      <c r="H33" s="41">
        <v>16</v>
      </c>
      <c r="P33" s="41">
        <v>33</v>
      </c>
      <c r="Q33" s="41">
        <v>44</v>
      </c>
      <c r="S33" s="41">
        <v>204</v>
      </c>
      <c r="T33" s="41">
        <v>30</v>
      </c>
      <c r="V33" s="41">
        <v>24</v>
      </c>
      <c r="W33" s="41">
        <v>63</v>
      </c>
      <c r="X33" s="38"/>
      <c r="AB33" s="41">
        <v>9.6999999999999993</v>
      </c>
      <c r="AC33" s="41">
        <v>6</v>
      </c>
      <c r="AE33" s="41">
        <v>10.8</v>
      </c>
      <c r="AF33" s="41">
        <v>21</v>
      </c>
      <c r="AK33" s="41">
        <v>30</v>
      </c>
      <c r="AL33" s="41">
        <v>50</v>
      </c>
      <c r="AN33" s="41">
        <v>32</v>
      </c>
      <c r="AO33" s="41">
        <v>50</v>
      </c>
      <c r="AQ33" s="41">
        <v>184</v>
      </c>
      <c r="AR33" s="41">
        <v>30</v>
      </c>
      <c r="AT33" s="41">
        <v>26</v>
      </c>
      <c r="AU33" s="41">
        <v>60</v>
      </c>
    </row>
    <row r="34" spans="4:47">
      <c r="D34" s="41">
        <v>9.5</v>
      </c>
      <c r="E34" s="41">
        <v>2</v>
      </c>
      <c r="G34" s="41">
        <v>10.5</v>
      </c>
      <c r="H34" s="41">
        <v>15</v>
      </c>
      <c r="P34" s="41">
        <v>34</v>
      </c>
      <c r="Q34" s="41">
        <v>47</v>
      </c>
      <c r="S34" s="41">
        <v>206</v>
      </c>
      <c r="T34" s="41">
        <v>31</v>
      </c>
      <c r="V34" s="41">
        <v>25</v>
      </c>
      <c r="W34" s="41">
        <v>64</v>
      </c>
      <c r="X34" s="38"/>
      <c r="AB34" s="41">
        <v>9.8000000000000007</v>
      </c>
      <c r="AC34" s="41">
        <v>5</v>
      </c>
      <c r="AE34" s="41">
        <v>10.9</v>
      </c>
      <c r="AF34" s="41">
        <v>19</v>
      </c>
      <c r="AK34" s="41">
        <v>31</v>
      </c>
      <c r="AL34" s="41">
        <v>52</v>
      </c>
      <c r="AN34" s="41">
        <v>33</v>
      </c>
      <c r="AO34" s="41">
        <v>52</v>
      </c>
      <c r="AQ34" s="41">
        <v>186</v>
      </c>
      <c r="AR34" s="41">
        <v>31</v>
      </c>
      <c r="AT34" s="41">
        <v>27</v>
      </c>
      <c r="AU34" s="41">
        <v>62</v>
      </c>
    </row>
    <row r="35" spans="4:47">
      <c r="D35" s="41">
        <v>9.6</v>
      </c>
      <c r="E35" s="41">
        <v>1</v>
      </c>
      <c r="G35" s="41">
        <v>10.6</v>
      </c>
      <c r="H35" s="41">
        <v>14</v>
      </c>
      <c r="P35" s="41">
        <v>35</v>
      </c>
      <c r="Q35" s="41">
        <v>50</v>
      </c>
      <c r="S35" s="41">
        <v>207</v>
      </c>
      <c r="T35" s="41">
        <v>32</v>
      </c>
      <c r="V35" s="41">
        <v>26</v>
      </c>
      <c r="W35" s="41">
        <v>65</v>
      </c>
      <c r="X35" s="38"/>
      <c r="AB35" s="41">
        <v>9.9</v>
      </c>
      <c r="AC35" s="41">
        <v>4</v>
      </c>
      <c r="AE35" s="41">
        <v>11</v>
      </c>
      <c r="AF35" s="41">
        <v>18</v>
      </c>
      <c r="AK35" s="41">
        <v>32</v>
      </c>
      <c r="AL35" s="41">
        <v>54</v>
      </c>
      <c r="AN35" s="41">
        <v>34</v>
      </c>
      <c r="AO35" s="41">
        <v>54</v>
      </c>
      <c r="AQ35" s="41">
        <v>188</v>
      </c>
      <c r="AR35" s="41">
        <v>32</v>
      </c>
      <c r="AT35" s="41">
        <v>28</v>
      </c>
      <c r="AU35" s="41">
        <v>63</v>
      </c>
    </row>
    <row r="36" spans="4:47">
      <c r="D36" s="41">
        <v>9.6999999999999993</v>
      </c>
      <c r="E36" s="41">
        <v>0</v>
      </c>
      <c r="G36" s="41">
        <v>10.7</v>
      </c>
      <c r="H36" s="41">
        <v>13</v>
      </c>
      <c r="P36" s="41">
        <v>36</v>
      </c>
      <c r="Q36" s="41">
        <v>52</v>
      </c>
      <c r="S36" s="41">
        <v>208</v>
      </c>
      <c r="T36" s="41">
        <v>33</v>
      </c>
      <c r="V36" s="41">
        <v>27</v>
      </c>
      <c r="W36" s="41">
        <v>66</v>
      </c>
      <c r="X36" s="38"/>
      <c r="AB36" s="41">
        <v>10</v>
      </c>
      <c r="AC36" s="41">
        <v>3</v>
      </c>
      <c r="AE36" s="41">
        <v>11.1</v>
      </c>
      <c r="AF36" s="41">
        <v>17</v>
      </c>
      <c r="AK36" s="41">
        <v>33</v>
      </c>
      <c r="AL36" s="41">
        <v>55</v>
      </c>
      <c r="AN36" s="41">
        <v>35</v>
      </c>
      <c r="AO36" s="41">
        <v>56</v>
      </c>
      <c r="AQ36" s="41">
        <v>190</v>
      </c>
      <c r="AR36" s="41">
        <v>33</v>
      </c>
      <c r="AT36" s="41">
        <v>29</v>
      </c>
      <c r="AU36" s="41">
        <v>64</v>
      </c>
    </row>
    <row r="37" spans="4:47">
      <c r="G37" s="41">
        <v>10.8</v>
      </c>
      <c r="H37" s="41">
        <v>12</v>
      </c>
      <c r="P37" s="41">
        <v>37</v>
      </c>
      <c r="Q37" s="41">
        <v>54</v>
      </c>
      <c r="S37" s="41">
        <v>209</v>
      </c>
      <c r="T37" s="41">
        <v>34</v>
      </c>
      <c r="V37" s="41">
        <v>28</v>
      </c>
      <c r="W37" s="41">
        <v>67</v>
      </c>
      <c r="X37" s="38"/>
      <c r="AB37" s="41">
        <v>10.1</v>
      </c>
      <c r="AC37" s="41">
        <v>2</v>
      </c>
      <c r="AE37" s="41">
        <v>11.2</v>
      </c>
      <c r="AF37" s="41">
        <v>16</v>
      </c>
      <c r="AK37" s="41">
        <v>34</v>
      </c>
      <c r="AL37" s="41">
        <v>56</v>
      </c>
      <c r="AN37" s="41">
        <v>36</v>
      </c>
      <c r="AO37" s="41">
        <v>58</v>
      </c>
      <c r="AQ37" s="41">
        <v>192</v>
      </c>
      <c r="AR37" s="41">
        <v>34</v>
      </c>
      <c r="AT37" s="41">
        <v>30</v>
      </c>
      <c r="AU37" s="41">
        <v>65</v>
      </c>
    </row>
    <row r="38" spans="4:47">
      <c r="G38" s="41">
        <v>10.9</v>
      </c>
      <c r="H38" s="41">
        <v>11</v>
      </c>
      <c r="P38" s="41">
        <v>38</v>
      </c>
      <c r="Q38" s="41">
        <v>56</v>
      </c>
      <c r="S38" s="41">
        <v>210</v>
      </c>
      <c r="T38" s="41">
        <v>35</v>
      </c>
      <c r="V38" s="41">
        <v>29</v>
      </c>
      <c r="W38" s="41">
        <v>68</v>
      </c>
      <c r="X38" s="38"/>
      <c r="AB38" s="41">
        <v>10.199999999999999</v>
      </c>
      <c r="AC38" s="41">
        <v>1</v>
      </c>
      <c r="AE38" s="41">
        <v>11.3</v>
      </c>
      <c r="AF38" s="41">
        <v>15</v>
      </c>
      <c r="AK38" s="41">
        <v>35</v>
      </c>
      <c r="AL38" s="41">
        <v>57</v>
      </c>
      <c r="AN38" s="41">
        <v>37</v>
      </c>
      <c r="AO38" s="41">
        <v>60</v>
      </c>
      <c r="AQ38" s="41">
        <v>194</v>
      </c>
      <c r="AR38" s="41">
        <v>35</v>
      </c>
      <c r="AT38" s="41">
        <v>31</v>
      </c>
      <c r="AU38" s="41">
        <v>66</v>
      </c>
    </row>
    <row r="39" spans="4:47">
      <c r="G39" s="41">
        <v>11</v>
      </c>
      <c r="H39" s="41">
        <v>10</v>
      </c>
      <c r="P39" s="41">
        <v>39</v>
      </c>
      <c r="Q39" s="41">
        <v>58</v>
      </c>
      <c r="S39" s="41">
        <v>211</v>
      </c>
      <c r="T39" s="41">
        <v>36</v>
      </c>
      <c r="V39" s="41">
        <v>30</v>
      </c>
      <c r="W39" s="41">
        <v>69</v>
      </c>
      <c r="X39" s="38"/>
      <c r="AB39" s="41">
        <v>10.3</v>
      </c>
      <c r="AC39" s="41">
        <v>0</v>
      </c>
      <c r="AE39" s="41">
        <v>11.4</v>
      </c>
      <c r="AF39" s="41">
        <v>14</v>
      </c>
      <c r="AK39" s="41">
        <v>36</v>
      </c>
      <c r="AL39" s="41">
        <v>58</v>
      </c>
      <c r="AN39" s="41">
        <v>38</v>
      </c>
      <c r="AO39" s="41">
        <v>62</v>
      </c>
      <c r="AQ39" s="41">
        <v>196</v>
      </c>
      <c r="AR39" s="41">
        <v>36</v>
      </c>
      <c r="AT39" s="41">
        <v>32</v>
      </c>
      <c r="AU39" s="41">
        <v>67</v>
      </c>
    </row>
    <row r="40" spans="4:47">
      <c r="G40" s="41">
        <v>11.1</v>
      </c>
      <c r="H40" s="41">
        <v>9</v>
      </c>
      <c r="P40" s="41">
        <v>40</v>
      </c>
      <c r="Q40" s="41">
        <v>60</v>
      </c>
      <c r="S40" s="41">
        <v>212</v>
      </c>
      <c r="T40" s="41">
        <v>37</v>
      </c>
      <c r="V40" s="41">
        <v>31</v>
      </c>
      <c r="W40" s="41">
        <v>70</v>
      </c>
      <c r="X40" s="38"/>
      <c r="AE40" s="41">
        <v>11.5</v>
      </c>
      <c r="AF40" s="41">
        <v>13</v>
      </c>
      <c r="AK40" s="41">
        <v>37</v>
      </c>
      <c r="AL40" s="41">
        <v>59</v>
      </c>
      <c r="AN40" s="41">
        <v>39</v>
      </c>
      <c r="AO40" s="41">
        <v>64</v>
      </c>
      <c r="AQ40" s="41">
        <v>197</v>
      </c>
      <c r="AR40" s="41">
        <v>37</v>
      </c>
      <c r="AT40" s="41">
        <v>33</v>
      </c>
      <c r="AU40" s="41">
        <v>68</v>
      </c>
    </row>
    <row r="41" spans="4:47">
      <c r="G41" s="41">
        <v>11.2</v>
      </c>
      <c r="H41" s="41">
        <v>8</v>
      </c>
      <c r="P41" s="41">
        <v>41</v>
      </c>
      <c r="Q41" s="41">
        <v>62</v>
      </c>
      <c r="S41" s="41">
        <v>213</v>
      </c>
      <c r="T41" s="41">
        <v>38</v>
      </c>
      <c r="X41" s="38"/>
      <c r="AE41" s="41">
        <v>11.6</v>
      </c>
      <c r="AF41" s="41">
        <v>12</v>
      </c>
      <c r="AK41" s="41">
        <v>38</v>
      </c>
      <c r="AL41" s="41">
        <v>60</v>
      </c>
      <c r="AN41" s="41">
        <v>40</v>
      </c>
      <c r="AO41" s="41">
        <v>66</v>
      </c>
      <c r="AQ41" s="41">
        <v>198</v>
      </c>
      <c r="AR41" s="41">
        <v>38</v>
      </c>
      <c r="AT41" s="41">
        <v>34</v>
      </c>
      <c r="AU41" s="41">
        <v>69</v>
      </c>
    </row>
    <row r="42" spans="4:47">
      <c r="G42" s="41">
        <v>11.3</v>
      </c>
      <c r="H42" s="41">
        <v>7</v>
      </c>
      <c r="P42" s="41">
        <v>42</v>
      </c>
      <c r="Q42" s="41">
        <v>64</v>
      </c>
      <c r="S42" s="41">
        <v>214</v>
      </c>
      <c r="T42" s="41">
        <v>39</v>
      </c>
      <c r="X42" s="38"/>
      <c r="AE42" s="41">
        <v>11.7</v>
      </c>
      <c r="AF42" s="41">
        <v>11</v>
      </c>
      <c r="AK42" s="41">
        <v>40</v>
      </c>
      <c r="AL42" s="41">
        <v>61</v>
      </c>
      <c r="AN42" s="41">
        <v>41</v>
      </c>
      <c r="AO42" s="41">
        <v>68</v>
      </c>
      <c r="AQ42" s="41">
        <v>199</v>
      </c>
      <c r="AR42" s="41">
        <v>39</v>
      </c>
      <c r="AT42" s="41">
        <v>35</v>
      </c>
      <c r="AU42" s="41">
        <v>70</v>
      </c>
    </row>
    <row r="43" spans="4:47">
      <c r="G43" s="41">
        <v>11.4</v>
      </c>
      <c r="H43" s="41">
        <v>6</v>
      </c>
      <c r="P43" s="41">
        <v>43</v>
      </c>
      <c r="Q43" s="41">
        <v>66</v>
      </c>
      <c r="S43" s="41">
        <v>215</v>
      </c>
      <c r="T43" s="41">
        <v>40</v>
      </c>
      <c r="X43" s="38"/>
      <c r="AE43" s="41">
        <v>11.8</v>
      </c>
      <c r="AF43" s="41">
        <v>10</v>
      </c>
      <c r="AK43" s="41">
        <v>42</v>
      </c>
      <c r="AL43" s="41">
        <v>62</v>
      </c>
      <c r="AN43" s="41">
        <v>42</v>
      </c>
      <c r="AO43" s="41">
        <v>70</v>
      </c>
      <c r="AQ43" s="41">
        <v>200</v>
      </c>
      <c r="AR43" s="41">
        <v>40</v>
      </c>
    </row>
    <row r="44" spans="4:47">
      <c r="G44" s="41">
        <v>11.5</v>
      </c>
      <c r="H44" s="41">
        <v>5</v>
      </c>
      <c r="P44" s="41">
        <v>44</v>
      </c>
      <c r="Q44" s="41">
        <v>68</v>
      </c>
      <c r="S44" s="41">
        <v>216</v>
      </c>
      <c r="T44" s="41">
        <v>41</v>
      </c>
      <c r="X44" s="38"/>
      <c r="AE44" s="41">
        <v>11.9</v>
      </c>
      <c r="AF44" s="41">
        <v>9</v>
      </c>
      <c r="AK44" s="41">
        <v>44</v>
      </c>
      <c r="AL44" s="41">
        <v>63</v>
      </c>
      <c r="AQ44" s="41">
        <v>201</v>
      </c>
      <c r="AR44" s="41">
        <v>41</v>
      </c>
    </row>
    <row r="45" spans="4:47">
      <c r="G45" s="41">
        <v>11.6</v>
      </c>
      <c r="H45" s="41">
        <v>4</v>
      </c>
      <c r="P45" s="41">
        <v>45</v>
      </c>
      <c r="Q45" s="41">
        <v>69</v>
      </c>
      <c r="S45" s="41">
        <v>217</v>
      </c>
      <c r="T45" s="41">
        <v>42</v>
      </c>
      <c r="X45" s="38"/>
      <c r="AE45" s="41">
        <v>12</v>
      </c>
      <c r="AF45" s="41">
        <v>8</v>
      </c>
      <c r="AK45" s="41">
        <v>46</v>
      </c>
      <c r="AL45" s="41">
        <v>64</v>
      </c>
      <c r="AQ45" s="41">
        <v>202</v>
      </c>
      <c r="AR45" s="41">
        <v>42</v>
      </c>
    </row>
    <row r="46" spans="4:47">
      <c r="G46" s="41">
        <v>11.7</v>
      </c>
      <c r="H46" s="41">
        <v>3</v>
      </c>
      <c r="P46" s="41">
        <v>46</v>
      </c>
      <c r="Q46" s="41">
        <v>70</v>
      </c>
      <c r="S46" s="41">
        <v>218</v>
      </c>
      <c r="T46" s="41">
        <v>43</v>
      </c>
      <c r="X46" s="38"/>
      <c r="AE46" s="41">
        <v>12.1</v>
      </c>
      <c r="AF46" s="41">
        <v>7</v>
      </c>
      <c r="AK46" s="41">
        <v>48</v>
      </c>
      <c r="AL46" s="41">
        <v>65</v>
      </c>
      <c r="AQ46" s="41">
        <v>203</v>
      </c>
      <c r="AR46" s="41">
        <v>43</v>
      </c>
    </row>
    <row r="47" spans="4:47">
      <c r="G47" s="41">
        <v>11.8</v>
      </c>
      <c r="H47" s="41">
        <v>3</v>
      </c>
      <c r="S47" s="41">
        <v>219</v>
      </c>
      <c r="T47" s="41">
        <v>44</v>
      </c>
      <c r="X47" s="38"/>
      <c r="AE47" s="41">
        <v>12.2</v>
      </c>
      <c r="AF47" s="41">
        <v>6</v>
      </c>
      <c r="AK47" s="41">
        <v>50</v>
      </c>
      <c r="AL47" s="41">
        <v>66</v>
      </c>
      <c r="AQ47" s="41">
        <v>204</v>
      </c>
      <c r="AR47" s="41">
        <v>44</v>
      </c>
    </row>
    <row r="48" spans="4:47">
      <c r="G48" s="41">
        <v>11.9</v>
      </c>
      <c r="H48" s="41">
        <v>2</v>
      </c>
      <c r="S48" s="41">
        <v>220</v>
      </c>
      <c r="T48" s="41">
        <v>45</v>
      </c>
      <c r="X48" s="38"/>
      <c r="AE48" s="41">
        <v>12.3</v>
      </c>
      <c r="AF48" s="41">
        <v>6</v>
      </c>
      <c r="AK48" s="41">
        <v>52</v>
      </c>
      <c r="AL48" s="41">
        <v>67</v>
      </c>
      <c r="AQ48" s="41">
        <v>205</v>
      </c>
      <c r="AR48" s="41">
        <v>45</v>
      </c>
    </row>
    <row r="49" spans="7:44">
      <c r="G49" s="41">
        <v>12</v>
      </c>
      <c r="H49" s="41">
        <v>2</v>
      </c>
      <c r="S49" s="41">
        <v>221</v>
      </c>
      <c r="T49" s="41">
        <v>46</v>
      </c>
      <c r="X49" s="38"/>
      <c r="AE49" s="41">
        <v>12.4</v>
      </c>
      <c r="AF49" s="41">
        <v>5</v>
      </c>
      <c r="AK49" s="41">
        <v>54</v>
      </c>
      <c r="AL49" s="41">
        <v>68</v>
      </c>
      <c r="AQ49" s="41">
        <v>206</v>
      </c>
      <c r="AR49" s="41">
        <v>46</v>
      </c>
    </row>
    <row r="50" spans="7:44">
      <c r="G50" s="41">
        <v>12.1</v>
      </c>
      <c r="H50" s="41">
        <v>1</v>
      </c>
      <c r="S50" s="41">
        <v>222</v>
      </c>
      <c r="T50" s="41">
        <v>47</v>
      </c>
      <c r="X50" s="38"/>
      <c r="AE50" s="41">
        <v>12.5</v>
      </c>
      <c r="AF50" s="41">
        <v>5</v>
      </c>
      <c r="AK50" s="41">
        <v>57</v>
      </c>
      <c r="AL50" s="41">
        <v>69</v>
      </c>
      <c r="AQ50" s="41">
        <v>207</v>
      </c>
      <c r="AR50" s="41">
        <v>47</v>
      </c>
    </row>
    <row r="51" spans="7:44">
      <c r="G51" s="41">
        <v>12.2</v>
      </c>
      <c r="H51" s="41">
        <v>1</v>
      </c>
      <c r="S51" s="41">
        <v>223</v>
      </c>
      <c r="T51" s="41">
        <v>48</v>
      </c>
      <c r="X51" s="38"/>
      <c r="AE51" s="41">
        <v>12.6</v>
      </c>
      <c r="AF51" s="41">
        <v>4</v>
      </c>
      <c r="AK51" s="41">
        <v>60</v>
      </c>
      <c r="AL51" s="41">
        <v>70</v>
      </c>
      <c r="AQ51" s="41">
        <v>208</v>
      </c>
      <c r="AR51" s="41">
        <v>48</v>
      </c>
    </row>
    <row r="52" spans="7:44">
      <c r="G52" s="41">
        <v>12.3</v>
      </c>
      <c r="H52" s="41">
        <v>0</v>
      </c>
      <c r="S52" s="41">
        <v>224</v>
      </c>
      <c r="T52" s="41">
        <v>49</v>
      </c>
      <c r="X52" s="38"/>
      <c r="AE52" s="41">
        <v>12.7</v>
      </c>
      <c r="AF52" s="41">
        <v>4</v>
      </c>
      <c r="AQ52" s="41">
        <v>209</v>
      </c>
      <c r="AR52" s="41">
        <v>49</v>
      </c>
    </row>
    <row r="53" spans="7:44">
      <c r="S53" s="41">
        <v>225</v>
      </c>
      <c r="T53" s="41">
        <v>50</v>
      </c>
      <c r="X53" s="38"/>
      <c r="AE53" s="41">
        <v>12.8</v>
      </c>
      <c r="AF53" s="41">
        <v>3</v>
      </c>
      <c r="AQ53" s="41">
        <v>210</v>
      </c>
      <c r="AR53" s="41">
        <v>50</v>
      </c>
    </row>
    <row r="54" spans="7:44">
      <c r="S54" s="41">
        <v>226</v>
      </c>
      <c r="T54" s="41">
        <v>51</v>
      </c>
      <c r="X54" s="38"/>
      <c r="AE54" s="41">
        <v>12.9</v>
      </c>
      <c r="AF54" s="41">
        <v>3</v>
      </c>
      <c r="AQ54" s="41">
        <v>212</v>
      </c>
      <c r="AR54" s="41">
        <v>51</v>
      </c>
    </row>
    <row r="55" spans="7:44">
      <c r="S55" s="41">
        <v>227</v>
      </c>
      <c r="T55" s="41">
        <v>52</v>
      </c>
      <c r="X55" s="38"/>
      <c r="AE55" s="41">
        <v>13</v>
      </c>
      <c r="AF55" s="41">
        <v>2</v>
      </c>
      <c r="AQ55" s="41">
        <v>214</v>
      </c>
      <c r="AR55" s="41">
        <v>52</v>
      </c>
    </row>
    <row r="56" spans="7:44">
      <c r="S56" s="41">
        <v>228</v>
      </c>
      <c r="T56" s="41">
        <v>53</v>
      </c>
      <c r="X56" s="38"/>
      <c r="AE56" s="41">
        <v>13.1</v>
      </c>
      <c r="AF56" s="41">
        <v>2</v>
      </c>
      <c r="AQ56" s="41">
        <v>216</v>
      </c>
      <c r="AR56" s="41">
        <v>53</v>
      </c>
    </row>
    <row r="57" spans="7:44">
      <c r="S57" s="41">
        <v>229</v>
      </c>
      <c r="T57" s="41">
        <v>54</v>
      </c>
      <c r="X57" s="38"/>
      <c r="AE57" s="41">
        <v>13.2</v>
      </c>
      <c r="AF57" s="41">
        <v>1</v>
      </c>
      <c r="AQ57" s="41">
        <v>218</v>
      </c>
      <c r="AR57" s="41">
        <v>54</v>
      </c>
    </row>
    <row r="58" spans="7:44">
      <c r="S58" s="41">
        <v>230</v>
      </c>
      <c r="T58" s="41">
        <v>55</v>
      </c>
      <c r="X58" s="38"/>
      <c r="AE58" s="41">
        <v>13.3</v>
      </c>
      <c r="AF58" s="41">
        <v>1</v>
      </c>
      <c r="AQ58" s="41">
        <v>220</v>
      </c>
      <c r="AR58" s="41">
        <v>55</v>
      </c>
    </row>
    <row r="59" spans="7:44">
      <c r="S59" s="41">
        <v>232</v>
      </c>
      <c r="T59" s="41">
        <v>56</v>
      </c>
      <c r="X59" s="38"/>
      <c r="AE59" s="41">
        <v>13.4</v>
      </c>
      <c r="AF59" s="41">
        <v>0</v>
      </c>
      <c r="AQ59" s="41">
        <v>222</v>
      </c>
      <c r="AR59" s="41">
        <v>56</v>
      </c>
    </row>
    <row r="60" spans="7:44">
      <c r="S60" s="41">
        <v>234</v>
      </c>
      <c r="T60" s="41">
        <v>57</v>
      </c>
      <c r="X60" s="38"/>
      <c r="AQ60" s="41">
        <v>224</v>
      </c>
      <c r="AR60" s="41">
        <v>57</v>
      </c>
    </row>
    <row r="61" spans="7:44">
      <c r="S61" s="41">
        <v>236</v>
      </c>
      <c r="T61" s="41">
        <v>58</v>
      </c>
      <c r="X61" s="38"/>
      <c r="AQ61" s="41">
        <v>226</v>
      </c>
      <c r="AR61" s="41">
        <v>58</v>
      </c>
    </row>
    <row r="62" spans="7:44">
      <c r="S62" s="41">
        <v>238</v>
      </c>
      <c r="T62" s="41">
        <v>59</v>
      </c>
      <c r="X62" s="38"/>
      <c r="AQ62" s="41">
        <v>228</v>
      </c>
      <c r="AR62" s="41">
        <v>59</v>
      </c>
    </row>
    <row r="63" spans="7:44">
      <c r="S63" s="41">
        <v>240</v>
      </c>
      <c r="T63" s="41">
        <v>60</v>
      </c>
      <c r="X63" s="38"/>
      <c r="AQ63" s="41">
        <v>230</v>
      </c>
      <c r="AR63" s="41">
        <v>60</v>
      </c>
    </row>
    <row r="64" spans="7:44">
      <c r="S64" s="41">
        <v>242</v>
      </c>
      <c r="T64" s="41">
        <v>61</v>
      </c>
      <c r="X64" s="38"/>
      <c r="AQ64" s="41">
        <v>232</v>
      </c>
      <c r="AR64" s="41">
        <v>61</v>
      </c>
    </row>
    <row r="65" spans="18:44">
      <c r="S65" s="41">
        <v>244</v>
      </c>
      <c r="T65" s="41">
        <v>62</v>
      </c>
      <c r="X65" s="38"/>
      <c r="AQ65" s="41">
        <v>234</v>
      </c>
      <c r="AR65" s="41">
        <v>62</v>
      </c>
    </row>
    <row r="66" spans="18:44">
      <c r="S66" s="41">
        <v>246</v>
      </c>
      <c r="T66" s="41">
        <v>63</v>
      </c>
      <c r="X66" s="38"/>
      <c r="AQ66" s="41">
        <v>236</v>
      </c>
      <c r="AR66" s="41">
        <v>63</v>
      </c>
    </row>
    <row r="67" spans="18:44">
      <c r="S67" s="41">
        <v>248</v>
      </c>
      <c r="T67" s="41">
        <v>64</v>
      </c>
      <c r="X67" s="38"/>
      <c r="AQ67" s="41">
        <v>238</v>
      </c>
      <c r="AR67" s="41">
        <v>64</v>
      </c>
    </row>
    <row r="68" spans="18:44">
      <c r="S68" s="41">
        <v>250</v>
      </c>
      <c r="T68" s="41">
        <v>65</v>
      </c>
      <c r="X68" s="38"/>
      <c r="AQ68" s="41">
        <v>240</v>
      </c>
      <c r="AR68" s="41">
        <v>65</v>
      </c>
    </row>
    <row r="69" spans="18:44">
      <c r="S69" s="41">
        <v>252</v>
      </c>
      <c r="T69" s="41">
        <v>66</v>
      </c>
      <c r="X69" s="38"/>
      <c r="AQ69" s="41">
        <v>242</v>
      </c>
      <c r="AR69" s="41">
        <v>66</v>
      </c>
    </row>
    <row r="70" spans="18:44">
      <c r="S70" s="41">
        <v>254</v>
      </c>
      <c r="T70" s="41">
        <v>67</v>
      </c>
      <c r="X70" s="38"/>
      <c r="AQ70" s="41">
        <v>244</v>
      </c>
      <c r="AR70" s="41">
        <v>67</v>
      </c>
    </row>
    <row r="71" spans="18:44">
      <c r="S71" s="41">
        <v>256</v>
      </c>
      <c r="T71" s="41">
        <v>68</v>
      </c>
      <c r="X71" s="38"/>
      <c r="AQ71" s="41">
        <v>246</v>
      </c>
      <c r="AR71" s="41">
        <v>68</v>
      </c>
    </row>
    <row r="72" spans="18:44">
      <c r="S72" s="41">
        <v>258</v>
      </c>
      <c r="T72" s="41">
        <v>69</v>
      </c>
      <c r="X72" s="38"/>
      <c r="AQ72" s="41">
        <v>248</v>
      </c>
      <c r="AR72" s="41">
        <v>69</v>
      </c>
    </row>
    <row r="73" spans="18:44">
      <c r="S73" s="41">
        <v>260</v>
      </c>
      <c r="T73" s="41">
        <v>70</v>
      </c>
      <c r="X73" s="38"/>
      <c r="AQ73" s="41">
        <v>250</v>
      </c>
      <c r="AR73" s="41">
        <v>70</v>
      </c>
    </row>
    <row r="74" spans="18:44">
      <c r="R74" s="46"/>
    </row>
  </sheetData>
  <mergeCells count="32">
    <mergeCell ref="AQ1:AR1"/>
    <mergeCell ref="AQ2:AR2"/>
    <mergeCell ref="AH1:AI1"/>
    <mergeCell ref="AT1:AU1"/>
    <mergeCell ref="AN1:AO1"/>
    <mergeCell ref="AN2:AO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G2:H2"/>
    <mergeCell ref="M2:N2"/>
    <mergeCell ref="P2:Q2"/>
    <mergeCell ref="Y2:Z2"/>
    <mergeCell ref="AB2:AC2"/>
    <mergeCell ref="AE2:AF2"/>
    <mergeCell ref="V2:W2"/>
    <mergeCell ref="J2:K2"/>
    <mergeCell ref="AT2:AU2"/>
    <mergeCell ref="AH2:AI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4" t="s">
        <v>42</v>
      </c>
      <c r="B1" s="74"/>
      <c r="D1" s="74" t="s">
        <v>42</v>
      </c>
      <c r="E1" s="74"/>
      <c r="G1" s="74" t="s">
        <v>42</v>
      </c>
      <c r="H1" s="74"/>
      <c r="J1" s="74" t="s">
        <v>42</v>
      </c>
      <c r="K1" s="74"/>
      <c r="M1" s="74" t="s">
        <v>42</v>
      </c>
      <c r="N1" s="74"/>
      <c r="P1" s="74" t="s">
        <v>42</v>
      </c>
      <c r="Q1" s="74"/>
      <c r="S1" s="74" t="s">
        <v>42</v>
      </c>
      <c r="T1" s="74"/>
      <c r="V1" s="74" t="s">
        <v>42</v>
      </c>
      <c r="W1" s="74"/>
      <c r="X1" s="38"/>
      <c r="Y1" s="75" t="s">
        <v>43</v>
      </c>
      <c r="Z1" s="75"/>
      <c r="AB1" s="75" t="s">
        <v>43</v>
      </c>
      <c r="AC1" s="75"/>
      <c r="AE1" s="75" t="s">
        <v>43</v>
      </c>
      <c r="AF1" s="75"/>
      <c r="AH1" s="75" t="s">
        <v>43</v>
      </c>
      <c r="AI1" s="75"/>
      <c r="AK1" s="75" t="s">
        <v>43</v>
      </c>
      <c r="AL1" s="75"/>
      <c r="AN1" s="75" t="s">
        <v>43</v>
      </c>
      <c r="AO1" s="75"/>
      <c r="AQ1" s="75" t="s">
        <v>43</v>
      </c>
      <c r="AR1" s="75"/>
      <c r="AT1" s="75" t="s">
        <v>43</v>
      </c>
      <c r="AU1" s="75"/>
    </row>
    <row r="2" spans="1:47" ht="45" customHeight="1">
      <c r="A2" s="74" t="s">
        <v>44</v>
      </c>
      <c r="B2" s="74"/>
      <c r="C2" s="33"/>
      <c r="D2" s="76" t="s">
        <v>8</v>
      </c>
      <c r="E2" s="76"/>
      <c r="G2" s="74" t="s">
        <v>45</v>
      </c>
      <c r="H2" s="74"/>
      <c r="J2" s="77" t="s">
        <v>46</v>
      </c>
      <c r="K2" s="77"/>
      <c r="M2" s="74" t="s">
        <v>47</v>
      </c>
      <c r="N2" s="74"/>
      <c r="O2" s="39"/>
      <c r="P2" s="76" t="s">
        <v>48</v>
      </c>
      <c r="Q2" s="76"/>
      <c r="S2" s="76" t="s">
        <v>49</v>
      </c>
      <c r="T2" s="76"/>
      <c r="V2" s="77" t="s">
        <v>12</v>
      </c>
      <c r="W2" s="77"/>
      <c r="X2" s="38"/>
      <c r="Y2" s="75" t="s">
        <v>44</v>
      </c>
      <c r="Z2" s="75"/>
      <c r="AA2" s="33"/>
      <c r="AB2" s="79" t="s">
        <v>8</v>
      </c>
      <c r="AC2" s="79"/>
      <c r="AE2" s="75" t="s">
        <v>45</v>
      </c>
      <c r="AF2" s="75"/>
      <c r="AG2" s="33"/>
      <c r="AH2" s="75" t="s">
        <v>46</v>
      </c>
      <c r="AI2" s="75"/>
      <c r="AK2" s="75" t="s">
        <v>50</v>
      </c>
      <c r="AL2" s="75"/>
      <c r="AM2" s="33"/>
      <c r="AN2" s="78" t="s">
        <v>48</v>
      </c>
      <c r="AO2" s="78"/>
      <c r="AP2" s="40"/>
      <c r="AQ2" s="78" t="s">
        <v>49</v>
      </c>
      <c r="AR2" s="78"/>
      <c r="AT2" s="75" t="s">
        <v>12</v>
      </c>
      <c r="AU2" s="75"/>
    </row>
    <row r="3" spans="1:47">
      <c r="A3" s="41">
        <v>0</v>
      </c>
      <c r="B3" s="41">
        <v>0</v>
      </c>
      <c r="D3" s="41">
        <v>0</v>
      </c>
      <c r="E3" s="41">
        <v>0</v>
      </c>
      <c r="G3" s="41">
        <v>0</v>
      </c>
      <c r="H3" s="41">
        <v>0</v>
      </c>
      <c r="M3" s="41">
        <v>0</v>
      </c>
      <c r="N3" s="41">
        <v>0</v>
      </c>
      <c r="P3" s="41">
        <v>0</v>
      </c>
      <c r="Q3" s="41">
        <v>0</v>
      </c>
      <c r="S3" s="41">
        <v>0</v>
      </c>
      <c r="T3" s="41">
        <v>0</v>
      </c>
      <c r="V3" s="41">
        <v>-40</v>
      </c>
      <c r="W3" s="41">
        <v>0</v>
      </c>
      <c r="X3" s="38"/>
      <c r="Y3" s="41">
        <v>0</v>
      </c>
      <c r="Z3" s="41">
        <v>0</v>
      </c>
      <c r="AB3" s="41">
        <v>0</v>
      </c>
      <c r="AC3" s="41">
        <v>0</v>
      </c>
      <c r="AE3" s="41">
        <v>0</v>
      </c>
      <c r="AF3" s="41">
        <v>0</v>
      </c>
      <c r="AK3" s="41">
        <v>0</v>
      </c>
      <c r="AL3" s="41">
        <v>0</v>
      </c>
      <c r="AN3" s="41">
        <v>0</v>
      </c>
      <c r="AO3" s="41">
        <v>0</v>
      </c>
      <c r="AQ3" s="41">
        <v>0</v>
      </c>
      <c r="AR3" s="41">
        <v>0</v>
      </c>
      <c r="AT3" s="41">
        <v>-40</v>
      </c>
      <c r="AU3" s="41">
        <v>0</v>
      </c>
    </row>
    <row r="4" spans="1:47">
      <c r="A4" s="41">
        <v>0.1</v>
      </c>
      <c r="B4" s="41">
        <v>70</v>
      </c>
      <c r="D4" s="41">
        <v>0.1</v>
      </c>
      <c r="E4" s="41">
        <v>70</v>
      </c>
      <c r="G4" s="41">
        <v>0.1</v>
      </c>
      <c r="H4" s="41">
        <v>70</v>
      </c>
      <c r="M4" s="41">
        <v>1</v>
      </c>
      <c r="N4" s="41">
        <v>4</v>
      </c>
      <c r="P4" s="41">
        <v>5</v>
      </c>
      <c r="Q4" s="41">
        <v>1</v>
      </c>
      <c r="S4" s="41">
        <v>140</v>
      </c>
      <c r="T4" s="41">
        <v>1</v>
      </c>
      <c r="V4" s="41">
        <v>-5</v>
      </c>
      <c r="W4" s="41">
        <v>1</v>
      </c>
      <c r="X4" s="38"/>
      <c r="Y4" s="41">
        <v>0.1</v>
      </c>
      <c r="Z4" s="41">
        <v>70</v>
      </c>
      <c r="AB4" s="41">
        <v>0.1</v>
      </c>
      <c r="AC4" s="41">
        <v>70</v>
      </c>
      <c r="AE4" s="41">
        <v>0.1</v>
      </c>
      <c r="AF4" s="41">
        <v>70</v>
      </c>
      <c r="AK4" s="41">
        <v>3</v>
      </c>
      <c r="AL4" s="41">
        <v>1</v>
      </c>
      <c r="AN4" s="41">
        <v>3</v>
      </c>
      <c r="AO4" s="41">
        <v>1</v>
      </c>
      <c r="AQ4" s="41">
        <v>116</v>
      </c>
      <c r="AR4" s="41">
        <v>1</v>
      </c>
      <c r="AT4" s="41">
        <v>-3</v>
      </c>
      <c r="AU4" s="41">
        <v>1</v>
      </c>
    </row>
    <row r="5" spans="1:47">
      <c r="A5" s="41">
        <v>4.2</v>
      </c>
      <c r="B5" s="41">
        <v>70</v>
      </c>
      <c r="D5" s="41">
        <v>6.5</v>
      </c>
      <c r="E5" s="41">
        <v>70</v>
      </c>
      <c r="G5" s="41">
        <v>7.4</v>
      </c>
      <c r="H5" s="41">
        <v>70</v>
      </c>
      <c r="M5" s="41">
        <v>2</v>
      </c>
      <c r="N5" s="41">
        <v>7</v>
      </c>
      <c r="P5" s="41">
        <v>6</v>
      </c>
      <c r="Q5" s="41">
        <v>2</v>
      </c>
      <c r="S5" s="41">
        <v>144</v>
      </c>
      <c r="T5" s="41">
        <v>2</v>
      </c>
      <c r="V5" s="41">
        <v>-4</v>
      </c>
      <c r="W5" s="41">
        <v>2</v>
      </c>
      <c r="X5" s="38"/>
      <c r="Y5" s="41">
        <v>4.4000000000000004</v>
      </c>
      <c r="Z5" s="41">
        <v>70</v>
      </c>
      <c r="AB5" s="41">
        <v>6.7</v>
      </c>
      <c r="AC5" s="41">
        <v>70</v>
      </c>
      <c r="AE5" s="41">
        <v>7.8</v>
      </c>
      <c r="AF5" s="41">
        <v>70</v>
      </c>
      <c r="AK5" s="41">
        <v>4</v>
      </c>
      <c r="AL5" s="41">
        <v>2</v>
      </c>
      <c r="AN5" s="41">
        <v>4</v>
      </c>
      <c r="AO5" s="41">
        <v>2</v>
      </c>
      <c r="AQ5" s="41">
        <v>119</v>
      </c>
      <c r="AR5" s="41">
        <v>2</v>
      </c>
      <c r="AT5" s="41">
        <v>-2</v>
      </c>
      <c r="AU5" s="41">
        <v>2</v>
      </c>
    </row>
    <row r="6" spans="1:47">
      <c r="A6" s="41">
        <v>4.3</v>
      </c>
      <c r="B6" s="41">
        <v>68</v>
      </c>
      <c r="D6" s="41">
        <v>6.6</v>
      </c>
      <c r="E6" s="41">
        <v>68</v>
      </c>
      <c r="G6" s="41">
        <v>7.5</v>
      </c>
      <c r="H6" s="41">
        <v>69</v>
      </c>
      <c r="M6" s="41">
        <v>3</v>
      </c>
      <c r="N6" s="41">
        <v>10</v>
      </c>
      <c r="P6" s="41">
        <v>7</v>
      </c>
      <c r="Q6" s="41">
        <v>3</v>
      </c>
      <c r="S6" s="41">
        <v>148</v>
      </c>
      <c r="T6" s="41">
        <v>3</v>
      </c>
      <c r="V6" s="41">
        <v>-3</v>
      </c>
      <c r="W6" s="41">
        <v>4</v>
      </c>
      <c r="X6" s="38"/>
      <c r="Y6" s="41">
        <v>4.5</v>
      </c>
      <c r="Z6" s="41">
        <v>68</v>
      </c>
      <c r="AB6" s="41">
        <v>6.8</v>
      </c>
      <c r="AC6" s="41">
        <v>69</v>
      </c>
      <c r="AE6" s="41">
        <v>7.9</v>
      </c>
      <c r="AF6" s="41">
        <v>69</v>
      </c>
      <c r="AK6" s="41">
        <v>5</v>
      </c>
      <c r="AL6" s="41">
        <v>3</v>
      </c>
      <c r="AN6" s="41">
        <v>5</v>
      </c>
      <c r="AO6" s="41">
        <v>3</v>
      </c>
      <c r="AQ6" s="41">
        <v>122</v>
      </c>
      <c r="AR6" s="41">
        <v>3</v>
      </c>
      <c r="AT6" s="41">
        <v>-1</v>
      </c>
      <c r="AU6" s="41">
        <v>3</v>
      </c>
    </row>
    <row r="7" spans="1:47">
      <c r="A7" s="41">
        <v>4.4000000000000004</v>
      </c>
      <c r="B7" s="41">
        <v>65</v>
      </c>
      <c r="D7" s="41">
        <v>6.7</v>
      </c>
      <c r="E7" s="41">
        <v>66</v>
      </c>
      <c r="G7" s="41">
        <v>7.6</v>
      </c>
      <c r="H7" s="41">
        <v>68</v>
      </c>
      <c r="M7" s="41">
        <v>4</v>
      </c>
      <c r="N7" s="41">
        <v>13</v>
      </c>
      <c r="P7" s="41">
        <v>8</v>
      </c>
      <c r="Q7" s="41">
        <v>4</v>
      </c>
      <c r="S7" s="41">
        <v>152</v>
      </c>
      <c r="T7" s="41">
        <v>4</v>
      </c>
      <c r="V7" s="41">
        <v>-2</v>
      </c>
      <c r="W7" s="41">
        <v>6</v>
      </c>
      <c r="X7" s="38"/>
      <c r="Y7" s="41">
        <v>4.5999999999999996</v>
      </c>
      <c r="Z7" s="41">
        <v>66</v>
      </c>
      <c r="AB7" s="41">
        <v>6.9</v>
      </c>
      <c r="AC7" s="41">
        <v>68</v>
      </c>
      <c r="AE7" s="41">
        <v>8</v>
      </c>
      <c r="AF7" s="41">
        <v>68</v>
      </c>
      <c r="AK7" s="41">
        <v>6</v>
      </c>
      <c r="AL7" s="41">
        <v>4</v>
      </c>
      <c r="AN7" s="41">
        <v>6</v>
      </c>
      <c r="AO7" s="41">
        <v>4</v>
      </c>
      <c r="AQ7" s="41">
        <v>125</v>
      </c>
      <c r="AR7" s="41">
        <v>4</v>
      </c>
      <c r="AT7" s="41">
        <v>0</v>
      </c>
      <c r="AU7" s="41">
        <v>4</v>
      </c>
    </row>
    <row r="8" spans="1:47">
      <c r="A8" s="41">
        <v>4.5</v>
      </c>
      <c r="B8" s="41">
        <v>62</v>
      </c>
      <c r="D8" s="41">
        <v>6.8</v>
      </c>
      <c r="E8" s="41">
        <v>64</v>
      </c>
      <c r="G8" s="41">
        <v>7.7</v>
      </c>
      <c r="H8" s="41">
        <v>67</v>
      </c>
      <c r="M8" s="41">
        <v>5</v>
      </c>
      <c r="N8" s="41">
        <v>16</v>
      </c>
      <c r="P8" s="41">
        <v>9</v>
      </c>
      <c r="Q8" s="41">
        <v>5</v>
      </c>
      <c r="S8" s="41">
        <v>156</v>
      </c>
      <c r="T8" s="41">
        <v>5</v>
      </c>
      <c r="V8" s="41">
        <v>-1</v>
      </c>
      <c r="W8" s="41">
        <v>8</v>
      </c>
      <c r="X8" s="38"/>
      <c r="Y8" s="41">
        <v>4.7</v>
      </c>
      <c r="Z8" s="41">
        <v>64</v>
      </c>
      <c r="AB8" s="41">
        <v>7</v>
      </c>
      <c r="AC8" s="41">
        <v>66</v>
      </c>
      <c r="AE8" s="41">
        <v>8.1</v>
      </c>
      <c r="AF8" s="41">
        <v>67</v>
      </c>
      <c r="AK8" s="41">
        <v>7</v>
      </c>
      <c r="AL8" s="41">
        <v>5</v>
      </c>
      <c r="AN8" s="41">
        <v>7</v>
      </c>
      <c r="AO8" s="41">
        <v>5</v>
      </c>
      <c r="AQ8" s="41">
        <v>128</v>
      </c>
      <c r="AR8" s="41">
        <v>5</v>
      </c>
      <c r="AT8" s="41">
        <v>1</v>
      </c>
      <c r="AU8" s="41">
        <v>6</v>
      </c>
    </row>
    <row r="9" spans="1:47">
      <c r="A9" s="41">
        <v>4.5999999999999996</v>
      </c>
      <c r="B9" s="41">
        <v>58</v>
      </c>
      <c r="D9" s="41">
        <v>6.9</v>
      </c>
      <c r="E9" s="41">
        <v>62</v>
      </c>
      <c r="G9" s="41">
        <v>7.8</v>
      </c>
      <c r="H9" s="41">
        <v>66</v>
      </c>
      <c r="M9" s="41">
        <v>6</v>
      </c>
      <c r="N9" s="41">
        <v>19</v>
      </c>
      <c r="P9" s="41">
        <v>10</v>
      </c>
      <c r="Q9" s="41">
        <v>6</v>
      </c>
      <c r="S9" s="41">
        <v>159</v>
      </c>
      <c r="T9" s="41">
        <v>6</v>
      </c>
      <c r="V9" s="41">
        <v>0</v>
      </c>
      <c r="W9" s="41">
        <v>10</v>
      </c>
      <c r="X9" s="38"/>
      <c r="Y9" s="41">
        <v>4.8</v>
      </c>
      <c r="Z9" s="41">
        <v>61</v>
      </c>
      <c r="AB9" s="41">
        <v>7.1</v>
      </c>
      <c r="AC9" s="41">
        <v>64</v>
      </c>
      <c r="AE9" s="41">
        <v>8.1999999999999993</v>
      </c>
      <c r="AF9" s="41">
        <v>66</v>
      </c>
      <c r="AK9" s="41">
        <v>8</v>
      </c>
      <c r="AL9" s="41">
        <v>6</v>
      </c>
      <c r="AN9" s="41">
        <v>8</v>
      </c>
      <c r="AO9" s="41">
        <v>6</v>
      </c>
      <c r="AQ9" s="41">
        <v>131</v>
      </c>
      <c r="AR9" s="41">
        <v>6</v>
      </c>
      <c r="AT9" s="41">
        <v>2</v>
      </c>
      <c r="AU9" s="41">
        <v>8</v>
      </c>
    </row>
    <row r="10" spans="1:47">
      <c r="A10" s="41">
        <v>4.7</v>
      </c>
      <c r="B10" s="41">
        <v>54</v>
      </c>
      <c r="D10" s="41">
        <v>7</v>
      </c>
      <c r="E10" s="41">
        <v>59</v>
      </c>
      <c r="G10" s="41">
        <v>7.9</v>
      </c>
      <c r="H10" s="41">
        <v>64</v>
      </c>
      <c r="M10" s="41">
        <v>7</v>
      </c>
      <c r="N10" s="41">
        <v>22</v>
      </c>
      <c r="P10" s="41">
        <v>11</v>
      </c>
      <c r="Q10" s="41">
        <v>7</v>
      </c>
      <c r="S10" s="41">
        <v>162</v>
      </c>
      <c r="T10" s="41">
        <v>7</v>
      </c>
      <c r="V10" s="41">
        <v>1</v>
      </c>
      <c r="W10" s="41">
        <v>12</v>
      </c>
      <c r="X10" s="38"/>
      <c r="Y10" s="41">
        <v>4.9000000000000004</v>
      </c>
      <c r="Z10" s="41">
        <v>58</v>
      </c>
      <c r="AB10" s="41">
        <v>7.2</v>
      </c>
      <c r="AC10" s="41">
        <v>62</v>
      </c>
      <c r="AE10" s="41">
        <v>8.3000000000000007</v>
      </c>
      <c r="AF10" s="41">
        <v>65</v>
      </c>
      <c r="AK10" s="41">
        <v>9</v>
      </c>
      <c r="AL10" s="41">
        <v>7</v>
      </c>
      <c r="AN10" s="41">
        <v>9</v>
      </c>
      <c r="AO10" s="41">
        <v>7</v>
      </c>
      <c r="AQ10" s="41">
        <v>134</v>
      </c>
      <c r="AR10" s="41">
        <v>7</v>
      </c>
      <c r="AT10" s="41">
        <v>3</v>
      </c>
      <c r="AU10" s="41">
        <v>10</v>
      </c>
    </row>
    <row r="11" spans="1:47">
      <c r="A11" s="41">
        <v>4.8</v>
      </c>
      <c r="B11" s="41">
        <v>50</v>
      </c>
      <c r="D11" s="41">
        <v>7.1</v>
      </c>
      <c r="E11" s="41">
        <v>56</v>
      </c>
      <c r="G11" s="41">
        <v>8</v>
      </c>
      <c r="H11" s="41">
        <v>62</v>
      </c>
      <c r="M11" s="41">
        <v>8</v>
      </c>
      <c r="N11" s="41">
        <v>26</v>
      </c>
      <c r="P11" s="41">
        <v>12</v>
      </c>
      <c r="Q11" s="41">
        <v>8</v>
      </c>
      <c r="S11" s="41">
        <v>165</v>
      </c>
      <c r="T11" s="41">
        <v>8</v>
      </c>
      <c r="V11" s="41">
        <v>2</v>
      </c>
      <c r="W11" s="41">
        <v>14</v>
      </c>
      <c r="X11" s="38"/>
      <c r="Y11" s="41">
        <v>5</v>
      </c>
      <c r="Z11" s="41">
        <v>54</v>
      </c>
      <c r="AB11" s="41">
        <v>7.3</v>
      </c>
      <c r="AC11" s="41">
        <v>60</v>
      </c>
      <c r="AE11" s="41">
        <v>8.4</v>
      </c>
      <c r="AF11" s="41">
        <v>64</v>
      </c>
      <c r="AK11" s="41">
        <v>10</v>
      </c>
      <c r="AL11" s="41">
        <v>8</v>
      </c>
      <c r="AN11" s="41">
        <v>10</v>
      </c>
      <c r="AO11" s="41">
        <v>8</v>
      </c>
      <c r="AQ11" s="41">
        <v>137</v>
      </c>
      <c r="AR11" s="41">
        <v>8</v>
      </c>
      <c r="AT11" s="41">
        <v>4</v>
      </c>
      <c r="AU11" s="41">
        <v>12</v>
      </c>
    </row>
    <row r="12" spans="1:47">
      <c r="A12" s="41">
        <v>4.9000000000000004</v>
      </c>
      <c r="B12" s="41">
        <v>45</v>
      </c>
      <c r="D12" s="41">
        <v>7.2</v>
      </c>
      <c r="E12" s="41">
        <v>53</v>
      </c>
      <c r="G12" s="41">
        <v>8.1</v>
      </c>
      <c r="H12" s="41">
        <v>60</v>
      </c>
      <c r="M12" s="41">
        <v>9</v>
      </c>
      <c r="N12" s="41">
        <v>30</v>
      </c>
      <c r="P12" s="41">
        <v>13</v>
      </c>
      <c r="Q12" s="41">
        <v>9</v>
      </c>
      <c r="S12" s="41">
        <v>168</v>
      </c>
      <c r="T12" s="41">
        <v>9</v>
      </c>
      <c r="V12" s="41">
        <v>3</v>
      </c>
      <c r="W12" s="41">
        <v>16</v>
      </c>
      <c r="X12" s="38"/>
      <c r="Y12" s="41">
        <v>5.0999999999999996</v>
      </c>
      <c r="Z12" s="41">
        <v>50</v>
      </c>
      <c r="AB12" s="41">
        <v>7.4</v>
      </c>
      <c r="AC12" s="41">
        <v>58</v>
      </c>
      <c r="AE12" s="41">
        <v>8.5</v>
      </c>
      <c r="AF12" s="41">
        <v>63</v>
      </c>
      <c r="AK12" s="41">
        <v>11</v>
      </c>
      <c r="AL12" s="41">
        <v>9</v>
      </c>
      <c r="AN12" s="41">
        <v>11</v>
      </c>
      <c r="AO12" s="41">
        <v>9</v>
      </c>
      <c r="AQ12" s="41">
        <v>140</v>
      </c>
      <c r="AR12" s="41">
        <v>9</v>
      </c>
      <c r="AT12" s="41">
        <v>5</v>
      </c>
      <c r="AU12" s="41">
        <v>14</v>
      </c>
    </row>
    <row r="13" spans="1:47">
      <c r="A13" s="41">
        <v>5</v>
      </c>
      <c r="B13" s="41">
        <v>40</v>
      </c>
      <c r="D13" s="41">
        <v>7.3</v>
      </c>
      <c r="E13" s="41">
        <v>50</v>
      </c>
      <c r="G13" s="41">
        <v>8.1999999999999993</v>
      </c>
      <c r="H13" s="41">
        <v>58</v>
      </c>
      <c r="M13" s="41">
        <v>10</v>
      </c>
      <c r="N13" s="41">
        <v>34</v>
      </c>
      <c r="P13" s="41">
        <v>14</v>
      </c>
      <c r="Q13" s="41">
        <v>10</v>
      </c>
      <c r="S13" s="41">
        <v>171</v>
      </c>
      <c r="T13" s="41">
        <v>10</v>
      </c>
      <c r="V13" s="41">
        <v>4</v>
      </c>
      <c r="W13" s="41">
        <v>18</v>
      </c>
      <c r="X13" s="38"/>
      <c r="Y13" s="41">
        <v>5.2</v>
      </c>
      <c r="Z13" s="41">
        <v>45</v>
      </c>
      <c r="AB13" s="41">
        <v>7.5</v>
      </c>
      <c r="AC13" s="41">
        <v>56</v>
      </c>
      <c r="AE13" s="41">
        <v>8.6</v>
      </c>
      <c r="AF13" s="41">
        <v>62</v>
      </c>
      <c r="AK13" s="41">
        <v>12</v>
      </c>
      <c r="AL13" s="41">
        <v>10</v>
      </c>
      <c r="AN13" s="41">
        <v>12</v>
      </c>
      <c r="AO13" s="41">
        <v>10</v>
      </c>
      <c r="AQ13" s="41">
        <v>143</v>
      </c>
      <c r="AR13" s="41">
        <v>10</v>
      </c>
      <c r="AT13" s="41">
        <v>6</v>
      </c>
      <c r="AU13" s="41">
        <v>16</v>
      </c>
    </row>
    <row r="14" spans="1:47">
      <c r="A14" s="41">
        <v>5.0999999999999996</v>
      </c>
      <c r="B14" s="41">
        <v>36</v>
      </c>
      <c r="D14" s="41">
        <v>7.4</v>
      </c>
      <c r="E14" s="41">
        <v>46</v>
      </c>
      <c r="G14" s="41">
        <v>8.3000000000000007</v>
      </c>
      <c r="H14" s="41">
        <v>56</v>
      </c>
      <c r="M14" s="41">
        <v>11</v>
      </c>
      <c r="N14" s="41">
        <v>38</v>
      </c>
      <c r="P14" s="41">
        <v>15</v>
      </c>
      <c r="Q14" s="41">
        <v>11</v>
      </c>
      <c r="S14" s="41">
        <v>174</v>
      </c>
      <c r="T14" s="41">
        <v>11</v>
      </c>
      <c r="V14" s="41">
        <v>5</v>
      </c>
      <c r="W14" s="41">
        <v>20</v>
      </c>
      <c r="X14" s="38"/>
      <c r="Y14" s="41">
        <v>5.3</v>
      </c>
      <c r="Z14" s="41">
        <v>40</v>
      </c>
      <c r="AB14" s="41">
        <v>7.6</v>
      </c>
      <c r="AC14" s="41">
        <v>53</v>
      </c>
      <c r="AE14" s="41">
        <v>8.6999999999999993</v>
      </c>
      <c r="AF14" s="41">
        <v>60</v>
      </c>
      <c r="AK14" s="41">
        <v>13</v>
      </c>
      <c r="AL14" s="41">
        <v>12</v>
      </c>
      <c r="AN14" s="41">
        <v>13</v>
      </c>
      <c r="AO14" s="41">
        <v>11</v>
      </c>
      <c r="AQ14" s="41">
        <v>146</v>
      </c>
      <c r="AR14" s="41">
        <v>11</v>
      </c>
      <c r="AT14" s="41">
        <v>7</v>
      </c>
      <c r="AU14" s="41">
        <v>18</v>
      </c>
    </row>
    <row r="15" spans="1:47">
      <c r="A15" s="41">
        <v>5.2</v>
      </c>
      <c r="B15" s="41">
        <v>32</v>
      </c>
      <c r="D15" s="41">
        <v>7.5</v>
      </c>
      <c r="E15" s="41">
        <v>42</v>
      </c>
      <c r="G15" s="41">
        <v>8.4</v>
      </c>
      <c r="H15" s="41">
        <v>54</v>
      </c>
      <c r="M15" s="41">
        <v>12</v>
      </c>
      <c r="N15" s="41">
        <v>42</v>
      </c>
      <c r="P15" s="41">
        <v>16</v>
      </c>
      <c r="Q15" s="41">
        <v>12</v>
      </c>
      <c r="S15" s="41">
        <v>177</v>
      </c>
      <c r="T15" s="41">
        <v>12</v>
      </c>
      <c r="V15" s="41">
        <v>6</v>
      </c>
      <c r="W15" s="41">
        <v>22</v>
      </c>
      <c r="X15" s="38"/>
      <c r="Y15" s="41">
        <v>5.4</v>
      </c>
      <c r="Z15" s="41">
        <v>35</v>
      </c>
      <c r="AB15" s="41">
        <v>7.7</v>
      </c>
      <c r="AC15" s="41">
        <v>50</v>
      </c>
      <c r="AE15" s="41">
        <v>8.8000000000000007</v>
      </c>
      <c r="AF15" s="41">
        <v>58</v>
      </c>
      <c r="AK15" s="41">
        <v>14</v>
      </c>
      <c r="AL15" s="41">
        <v>14</v>
      </c>
      <c r="AN15" s="41">
        <v>14</v>
      </c>
      <c r="AO15" s="41">
        <v>12</v>
      </c>
      <c r="AQ15" s="41">
        <v>148</v>
      </c>
      <c r="AR15" s="41">
        <v>12</v>
      </c>
      <c r="AT15" s="41">
        <v>8</v>
      </c>
      <c r="AU15" s="41">
        <v>20</v>
      </c>
    </row>
    <row r="16" spans="1:47">
      <c r="A16" s="41">
        <v>5.3</v>
      </c>
      <c r="B16" s="41">
        <v>28</v>
      </c>
      <c r="D16" s="41">
        <v>7.6</v>
      </c>
      <c r="E16" s="41">
        <v>38</v>
      </c>
      <c r="G16" s="41">
        <v>8.5</v>
      </c>
      <c r="H16" s="41">
        <v>52</v>
      </c>
      <c r="M16" s="41">
        <v>13</v>
      </c>
      <c r="N16" s="41">
        <v>46</v>
      </c>
      <c r="P16" s="41">
        <v>17</v>
      </c>
      <c r="Q16" s="41">
        <v>13</v>
      </c>
      <c r="S16" s="41">
        <v>180</v>
      </c>
      <c r="T16" s="41">
        <v>13</v>
      </c>
      <c r="V16" s="41">
        <v>7</v>
      </c>
      <c r="W16" s="41">
        <v>24</v>
      </c>
      <c r="X16" s="38"/>
      <c r="Y16" s="41">
        <v>5.5</v>
      </c>
      <c r="Z16" s="41">
        <v>31</v>
      </c>
      <c r="AB16" s="41">
        <v>7.8</v>
      </c>
      <c r="AC16" s="41">
        <v>46</v>
      </c>
      <c r="AE16" s="41">
        <v>8.9</v>
      </c>
      <c r="AF16" s="41">
        <v>56</v>
      </c>
      <c r="AK16" s="41">
        <v>15</v>
      </c>
      <c r="AL16" s="41">
        <v>16</v>
      </c>
      <c r="AN16" s="41">
        <v>15</v>
      </c>
      <c r="AO16" s="41">
        <v>13</v>
      </c>
      <c r="AQ16" s="41">
        <v>150</v>
      </c>
      <c r="AR16" s="41">
        <v>13</v>
      </c>
      <c r="AT16" s="41">
        <v>9</v>
      </c>
      <c r="AU16" s="41">
        <v>22</v>
      </c>
    </row>
    <row r="17" spans="1:47">
      <c r="A17" s="41">
        <v>5.4</v>
      </c>
      <c r="B17" s="41">
        <v>24</v>
      </c>
      <c r="D17" s="41">
        <v>7.7</v>
      </c>
      <c r="E17" s="41">
        <v>35</v>
      </c>
      <c r="G17" s="41">
        <v>8.6</v>
      </c>
      <c r="H17" s="41">
        <v>50</v>
      </c>
      <c r="M17" s="41">
        <v>14</v>
      </c>
      <c r="N17" s="41">
        <v>50</v>
      </c>
      <c r="P17" s="41">
        <v>18</v>
      </c>
      <c r="Q17" s="41">
        <v>14</v>
      </c>
      <c r="S17" s="41">
        <v>182</v>
      </c>
      <c r="T17" s="41">
        <v>14</v>
      </c>
      <c r="V17" s="41">
        <v>8</v>
      </c>
      <c r="W17" s="41">
        <v>26</v>
      </c>
      <c r="X17" s="38"/>
      <c r="Y17" s="41">
        <v>5.6</v>
      </c>
      <c r="Z17" s="41">
        <v>27</v>
      </c>
      <c r="AB17" s="41">
        <v>7.9</v>
      </c>
      <c r="AC17" s="41">
        <v>42</v>
      </c>
      <c r="AE17" s="41">
        <v>9</v>
      </c>
      <c r="AF17" s="41">
        <v>54</v>
      </c>
      <c r="AK17" s="41">
        <v>16</v>
      </c>
      <c r="AL17" s="41">
        <v>18</v>
      </c>
      <c r="AN17" s="41">
        <v>16</v>
      </c>
      <c r="AO17" s="41">
        <v>14</v>
      </c>
      <c r="AQ17" s="41">
        <v>152</v>
      </c>
      <c r="AR17" s="41">
        <v>14</v>
      </c>
      <c r="AT17" s="41">
        <v>10</v>
      </c>
      <c r="AU17" s="41">
        <v>24</v>
      </c>
    </row>
    <row r="18" spans="1:47">
      <c r="A18" s="41">
        <v>5.5</v>
      </c>
      <c r="B18" s="41">
        <v>20</v>
      </c>
      <c r="D18" s="41">
        <v>7.8</v>
      </c>
      <c r="E18" s="41">
        <v>32</v>
      </c>
      <c r="G18" s="41">
        <v>8.6999999999999993</v>
      </c>
      <c r="H18" s="41">
        <v>47</v>
      </c>
      <c r="M18" s="41">
        <v>15</v>
      </c>
      <c r="N18" s="41">
        <v>54</v>
      </c>
      <c r="P18" s="41">
        <v>19</v>
      </c>
      <c r="Q18" s="41">
        <v>15</v>
      </c>
      <c r="S18" s="41">
        <v>184</v>
      </c>
      <c r="T18" s="41">
        <v>15</v>
      </c>
      <c r="V18" s="41">
        <v>9</v>
      </c>
      <c r="W18" s="41">
        <v>28</v>
      </c>
      <c r="X18" s="38"/>
      <c r="Y18" s="41">
        <v>5.7</v>
      </c>
      <c r="Z18" s="41">
        <v>23</v>
      </c>
      <c r="AB18" s="41">
        <v>8</v>
      </c>
      <c r="AC18" s="41">
        <v>39</v>
      </c>
      <c r="AE18" s="41">
        <v>9.1</v>
      </c>
      <c r="AF18" s="41">
        <v>52</v>
      </c>
      <c r="AK18" s="41">
        <v>17</v>
      </c>
      <c r="AL18" s="41">
        <v>20</v>
      </c>
      <c r="AN18" s="41">
        <v>17</v>
      </c>
      <c r="AO18" s="41">
        <v>15</v>
      </c>
      <c r="AQ18" s="41">
        <v>154</v>
      </c>
      <c r="AR18" s="41">
        <v>15</v>
      </c>
      <c r="AT18" s="41">
        <v>11</v>
      </c>
      <c r="AU18" s="41">
        <v>26</v>
      </c>
    </row>
    <row r="19" spans="1:47">
      <c r="A19" s="41">
        <v>5.6</v>
      </c>
      <c r="B19" s="41">
        <v>16</v>
      </c>
      <c r="D19" s="41">
        <v>7.9</v>
      </c>
      <c r="E19" s="41">
        <v>29</v>
      </c>
      <c r="G19" s="41">
        <v>8.8000000000000007</v>
      </c>
      <c r="H19" s="41">
        <v>44</v>
      </c>
      <c r="M19" s="41">
        <v>16</v>
      </c>
      <c r="N19" s="41">
        <v>57</v>
      </c>
      <c r="P19" s="41">
        <v>20</v>
      </c>
      <c r="Q19" s="41">
        <v>16</v>
      </c>
      <c r="S19" s="41">
        <v>186</v>
      </c>
      <c r="T19" s="41">
        <v>16</v>
      </c>
      <c r="V19" s="41">
        <v>10</v>
      </c>
      <c r="W19" s="41">
        <v>30</v>
      </c>
      <c r="X19" s="38"/>
      <c r="Y19" s="41">
        <v>5.8</v>
      </c>
      <c r="Z19" s="41">
        <v>19</v>
      </c>
      <c r="AB19" s="41">
        <v>8.1</v>
      </c>
      <c r="AC19" s="41">
        <v>36</v>
      </c>
      <c r="AE19" s="41">
        <v>9.1999999999999993</v>
      </c>
      <c r="AF19" s="41">
        <v>50</v>
      </c>
      <c r="AK19" s="41">
        <v>18</v>
      </c>
      <c r="AL19" s="41">
        <v>22</v>
      </c>
      <c r="AN19" s="41">
        <v>18</v>
      </c>
      <c r="AO19" s="41">
        <v>16</v>
      </c>
      <c r="AQ19" s="41">
        <v>156</v>
      </c>
      <c r="AR19" s="41">
        <v>16</v>
      </c>
      <c r="AT19" s="41">
        <v>12</v>
      </c>
      <c r="AU19" s="41">
        <v>28</v>
      </c>
    </row>
    <row r="20" spans="1:47">
      <c r="A20" s="41">
        <v>5.7</v>
      </c>
      <c r="B20" s="41">
        <v>13</v>
      </c>
      <c r="D20" s="41">
        <v>8</v>
      </c>
      <c r="E20" s="41">
        <v>26</v>
      </c>
      <c r="G20" s="41">
        <v>8.9</v>
      </c>
      <c r="H20" s="41">
        <v>41</v>
      </c>
      <c r="M20" s="41">
        <v>17</v>
      </c>
      <c r="N20" s="41">
        <v>59</v>
      </c>
      <c r="P20" s="41">
        <v>21</v>
      </c>
      <c r="Q20" s="41">
        <v>17</v>
      </c>
      <c r="S20" s="41">
        <v>188</v>
      </c>
      <c r="T20" s="41">
        <v>17</v>
      </c>
      <c r="V20" s="41">
        <v>11</v>
      </c>
      <c r="W20" s="41">
        <v>32</v>
      </c>
      <c r="X20" s="38"/>
      <c r="Y20" s="41">
        <v>5.9</v>
      </c>
      <c r="Z20" s="41">
        <v>16</v>
      </c>
      <c r="AB20" s="41">
        <v>8.1999999999999904</v>
      </c>
      <c r="AC20" s="41">
        <v>33</v>
      </c>
      <c r="AE20" s="41">
        <v>9.3000000000000007</v>
      </c>
      <c r="AF20" s="41">
        <v>47</v>
      </c>
      <c r="AK20" s="41">
        <v>19</v>
      </c>
      <c r="AL20" s="41">
        <v>24</v>
      </c>
      <c r="AN20" s="41">
        <v>19</v>
      </c>
      <c r="AO20" s="41">
        <v>17</v>
      </c>
      <c r="AQ20" s="41">
        <v>158</v>
      </c>
      <c r="AR20" s="41">
        <v>17</v>
      </c>
      <c r="AT20" s="41">
        <v>13</v>
      </c>
      <c r="AU20" s="41">
        <v>30</v>
      </c>
    </row>
    <row r="21" spans="1:47">
      <c r="A21" s="41">
        <v>5.8</v>
      </c>
      <c r="B21" s="41">
        <v>10</v>
      </c>
      <c r="D21" s="41">
        <v>8.1</v>
      </c>
      <c r="E21" s="41">
        <v>23</v>
      </c>
      <c r="G21" s="41">
        <v>9</v>
      </c>
      <c r="H21" s="41">
        <v>38</v>
      </c>
      <c r="M21" s="41">
        <v>18</v>
      </c>
      <c r="N21" s="41">
        <v>60</v>
      </c>
      <c r="P21" s="41">
        <v>22</v>
      </c>
      <c r="Q21" s="41">
        <v>18</v>
      </c>
      <c r="S21" s="41">
        <v>190</v>
      </c>
      <c r="T21" s="41">
        <v>18</v>
      </c>
      <c r="V21" s="41">
        <v>12</v>
      </c>
      <c r="W21" s="41">
        <v>35</v>
      </c>
      <c r="X21" s="38"/>
      <c r="Y21" s="41">
        <v>6</v>
      </c>
      <c r="Z21" s="41">
        <v>13</v>
      </c>
      <c r="AB21" s="41">
        <v>8.2999999999999901</v>
      </c>
      <c r="AC21" s="41">
        <v>30</v>
      </c>
      <c r="AE21" s="41">
        <v>9.4</v>
      </c>
      <c r="AF21" s="41">
        <v>44</v>
      </c>
      <c r="AK21" s="41">
        <v>20</v>
      </c>
      <c r="AL21" s="41">
        <v>26</v>
      </c>
      <c r="AN21" s="41">
        <v>20</v>
      </c>
      <c r="AO21" s="41">
        <v>19</v>
      </c>
      <c r="AQ21" s="41">
        <v>160</v>
      </c>
      <c r="AR21" s="41">
        <v>18</v>
      </c>
      <c r="AT21" s="41">
        <v>14</v>
      </c>
      <c r="AU21" s="41">
        <v>32</v>
      </c>
    </row>
    <row r="22" spans="1:47">
      <c r="A22" s="41">
        <v>5.9</v>
      </c>
      <c r="B22" s="41">
        <v>7</v>
      </c>
      <c r="D22" s="41">
        <v>8.1999999999999993</v>
      </c>
      <c r="E22" s="41">
        <v>20</v>
      </c>
      <c r="G22" s="41">
        <v>9.1</v>
      </c>
      <c r="H22" s="41">
        <v>36</v>
      </c>
      <c r="M22" s="41">
        <v>19</v>
      </c>
      <c r="N22" s="41">
        <v>61</v>
      </c>
      <c r="P22" s="41">
        <v>23</v>
      </c>
      <c r="Q22" s="41">
        <v>20</v>
      </c>
      <c r="S22" s="41">
        <v>192</v>
      </c>
      <c r="T22" s="41">
        <v>19</v>
      </c>
      <c r="V22" s="41">
        <v>13</v>
      </c>
      <c r="W22" s="41">
        <v>38</v>
      </c>
      <c r="X22" s="38"/>
      <c r="Y22" s="41">
        <v>6.1</v>
      </c>
      <c r="Z22" s="41">
        <v>10</v>
      </c>
      <c r="AB22" s="41">
        <v>8.3999999999999897</v>
      </c>
      <c r="AC22" s="41">
        <v>27</v>
      </c>
      <c r="AE22" s="41">
        <v>9.5</v>
      </c>
      <c r="AF22" s="41">
        <v>41</v>
      </c>
      <c r="AK22" s="41">
        <v>21</v>
      </c>
      <c r="AL22" s="41">
        <v>28</v>
      </c>
      <c r="AN22" s="41">
        <v>21</v>
      </c>
      <c r="AO22" s="41">
        <v>21</v>
      </c>
      <c r="AQ22" s="41">
        <v>162</v>
      </c>
      <c r="AR22" s="41">
        <v>19</v>
      </c>
      <c r="AT22" s="41">
        <v>15</v>
      </c>
      <c r="AU22" s="41">
        <v>34</v>
      </c>
    </row>
    <row r="23" spans="1:47">
      <c r="A23" s="41">
        <v>6</v>
      </c>
      <c r="B23" s="41">
        <v>5</v>
      </c>
      <c r="D23" s="41">
        <v>8.3000000000000007</v>
      </c>
      <c r="E23" s="41">
        <v>17</v>
      </c>
      <c r="G23" s="41">
        <v>9.1999999999999993</v>
      </c>
      <c r="H23" s="41">
        <v>34</v>
      </c>
      <c r="M23" s="41">
        <v>20</v>
      </c>
      <c r="N23" s="41">
        <v>62</v>
      </c>
      <c r="P23" s="41">
        <v>24</v>
      </c>
      <c r="Q23" s="41">
        <v>22</v>
      </c>
      <c r="S23" s="41">
        <v>194</v>
      </c>
      <c r="T23" s="41">
        <v>20</v>
      </c>
      <c r="V23" s="41">
        <v>14</v>
      </c>
      <c r="W23" s="41">
        <v>41</v>
      </c>
      <c r="X23" s="38"/>
      <c r="Y23" s="41">
        <v>6.2</v>
      </c>
      <c r="Z23" s="41">
        <v>7</v>
      </c>
      <c r="AB23" s="41">
        <v>8.4999999999999893</v>
      </c>
      <c r="AC23" s="41">
        <v>25</v>
      </c>
      <c r="AE23" s="41">
        <v>9.6</v>
      </c>
      <c r="AF23" s="41">
        <v>39</v>
      </c>
      <c r="AK23" s="41">
        <v>22</v>
      </c>
      <c r="AL23" s="41">
        <v>30</v>
      </c>
      <c r="AN23" s="41">
        <v>22</v>
      </c>
      <c r="AO23" s="41">
        <v>23</v>
      </c>
      <c r="AQ23" s="41">
        <v>164</v>
      </c>
      <c r="AR23" s="41">
        <v>20</v>
      </c>
      <c r="AT23" s="41">
        <v>16</v>
      </c>
      <c r="AU23" s="41">
        <v>36</v>
      </c>
    </row>
    <row r="24" spans="1:47">
      <c r="A24" s="41">
        <v>6.1</v>
      </c>
      <c r="B24" s="41">
        <v>3</v>
      </c>
      <c r="D24" s="41">
        <v>8.4</v>
      </c>
      <c r="E24" s="41">
        <v>14</v>
      </c>
      <c r="G24" s="41">
        <v>9.3000000000000007</v>
      </c>
      <c r="H24" s="41">
        <v>32</v>
      </c>
      <c r="M24" s="41">
        <v>21</v>
      </c>
      <c r="N24" s="41">
        <v>63</v>
      </c>
      <c r="P24" s="41">
        <v>25</v>
      </c>
      <c r="Q24" s="41">
        <v>24</v>
      </c>
      <c r="S24" s="41">
        <v>196</v>
      </c>
      <c r="T24" s="41">
        <v>21</v>
      </c>
      <c r="V24" s="41">
        <v>15</v>
      </c>
      <c r="W24" s="41">
        <v>44</v>
      </c>
      <c r="X24" s="38"/>
      <c r="Y24" s="41">
        <v>6.3</v>
      </c>
      <c r="Z24" s="41">
        <v>5</v>
      </c>
      <c r="AB24" s="41">
        <v>8.5999999999999908</v>
      </c>
      <c r="AC24" s="41">
        <v>23</v>
      </c>
      <c r="AE24" s="41">
        <v>9.6999999999999993</v>
      </c>
      <c r="AF24" s="41">
        <v>37</v>
      </c>
      <c r="AK24" s="41">
        <v>23</v>
      </c>
      <c r="AL24" s="41">
        <v>32</v>
      </c>
      <c r="AN24" s="41">
        <v>23</v>
      </c>
      <c r="AO24" s="41">
        <v>25</v>
      </c>
      <c r="AQ24" s="41">
        <v>166</v>
      </c>
      <c r="AR24" s="41">
        <v>21</v>
      </c>
      <c r="AT24" s="41">
        <v>17</v>
      </c>
      <c r="AU24" s="41">
        <v>38</v>
      </c>
    </row>
    <row r="25" spans="1:47">
      <c r="A25" s="41">
        <v>6.2</v>
      </c>
      <c r="B25" s="41">
        <v>1</v>
      </c>
      <c r="D25" s="41">
        <v>8.5</v>
      </c>
      <c r="E25" s="41">
        <v>12</v>
      </c>
      <c r="G25" s="41">
        <v>9.4</v>
      </c>
      <c r="H25" s="41">
        <v>30</v>
      </c>
      <c r="M25" s="41">
        <v>22</v>
      </c>
      <c r="N25" s="41">
        <v>64</v>
      </c>
      <c r="P25" s="41">
        <v>26</v>
      </c>
      <c r="Q25" s="41">
        <v>26</v>
      </c>
      <c r="S25" s="41">
        <v>198</v>
      </c>
      <c r="T25" s="41">
        <v>22</v>
      </c>
      <c r="V25" s="41">
        <v>16</v>
      </c>
      <c r="W25" s="41">
        <v>47</v>
      </c>
      <c r="X25" s="38"/>
      <c r="Y25" s="41">
        <v>6.4</v>
      </c>
      <c r="Z25" s="41">
        <v>3</v>
      </c>
      <c r="AB25" s="41">
        <v>8.6999999999999904</v>
      </c>
      <c r="AC25" s="41">
        <v>21</v>
      </c>
      <c r="AE25" s="41">
        <v>9.8000000000000007</v>
      </c>
      <c r="AF25" s="41">
        <v>35</v>
      </c>
      <c r="AK25" s="41">
        <v>24</v>
      </c>
      <c r="AL25" s="41">
        <v>34</v>
      </c>
      <c r="AN25" s="41">
        <v>24</v>
      </c>
      <c r="AO25" s="41">
        <v>27</v>
      </c>
      <c r="AQ25" s="41">
        <v>168</v>
      </c>
      <c r="AR25" s="41">
        <v>22</v>
      </c>
      <c r="AT25" s="41">
        <v>18</v>
      </c>
      <c r="AU25" s="41">
        <v>41</v>
      </c>
    </row>
    <row r="26" spans="1:47">
      <c r="A26" s="41">
        <v>6.3</v>
      </c>
      <c r="B26" s="41">
        <v>0</v>
      </c>
      <c r="D26" s="41">
        <v>8.6</v>
      </c>
      <c r="E26" s="41">
        <v>10</v>
      </c>
      <c r="G26" s="41">
        <v>9.5</v>
      </c>
      <c r="H26" s="41">
        <v>28</v>
      </c>
      <c r="M26" s="41">
        <v>23</v>
      </c>
      <c r="N26" s="41">
        <v>65</v>
      </c>
      <c r="P26" s="41">
        <v>27</v>
      </c>
      <c r="Q26" s="41">
        <v>28</v>
      </c>
      <c r="S26" s="41">
        <v>200</v>
      </c>
      <c r="T26" s="41">
        <v>23</v>
      </c>
      <c r="V26" s="41">
        <v>17</v>
      </c>
      <c r="W26" s="41">
        <v>50</v>
      </c>
      <c r="X26" s="38"/>
      <c r="Y26" s="41">
        <v>6.5</v>
      </c>
      <c r="Z26" s="41">
        <v>1</v>
      </c>
      <c r="AB26" s="41">
        <v>8.7999999999999901</v>
      </c>
      <c r="AC26" s="41">
        <v>19</v>
      </c>
      <c r="AE26" s="41">
        <v>9.9</v>
      </c>
      <c r="AF26" s="41">
        <v>33</v>
      </c>
      <c r="AK26" s="41">
        <v>25</v>
      </c>
      <c r="AL26" s="41">
        <v>36</v>
      </c>
      <c r="AN26" s="41">
        <v>25</v>
      </c>
      <c r="AO26" s="41">
        <v>29</v>
      </c>
      <c r="AQ26" s="41">
        <v>170</v>
      </c>
      <c r="AR26" s="41">
        <v>23</v>
      </c>
      <c r="AT26" s="41">
        <v>19</v>
      </c>
      <c r="AU26" s="41">
        <v>44</v>
      </c>
    </row>
    <row r="27" spans="1:47">
      <c r="D27" s="41">
        <v>8.6999999999999993</v>
      </c>
      <c r="E27" s="41">
        <v>8</v>
      </c>
      <c r="G27" s="41">
        <v>9.6</v>
      </c>
      <c r="H27" s="41">
        <v>26</v>
      </c>
      <c r="M27" s="41">
        <v>24</v>
      </c>
      <c r="N27" s="41">
        <v>66</v>
      </c>
      <c r="P27" s="41">
        <v>28</v>
      </c>
      <c r="Q27" s="41">
        <v>30</v>
      </c>
      <c r="S27" s="41">
        <v>202</v>
      </c>
      <c r="T27" s="41">
        <v>24</v>
      </c>
      <c r="V27" s="41">
        <v>18</v>
      </c>
      <c r="W27" s="41">
        <v>52</v>
      </c>
      <c r="X27" s="38"/>
      <c r="Y27" s="41">
        <v>6.6</v>
      </c>
      <c r="Z27" s="41">
        <v>0</v>
      </c>
      <c r="AB27" s="41">
        <v>8.8999999999999897</v>
      </c>
      <c r="AC27" s="41">
        <v>17</v>
      </c>
      <c r="AE27" s="41">
        <v>10</v>
      </c>
      <c r="AF27" s="41">
        <v>31</v>
      </c>
      <c r="AK27" s="41">
        <v>26</v>
      </c>
      <c r="AL27" s="41">
        <v>38</v>
      </c>
      <c r="AN27" s="41">
        <v>26</v>
      </c>
      <c r="AO27" s="41">
        <v>32</v>
      </c>
      <c r="AQ27" s="41">
        <v>172</v>
      </c>
      <c r="AR27" s="41">
        <v>24</v>
      </c>
      <c r="AT27" s="41">
        <v>20</v>
      </c>
      <c r="AU27" s="41">
        <v>47</v>
      </c>
    </row>
    <row r="28" spans="1:47">
      <c r="D28" s="41">
        <v>8.8000000000000007</v>
      </c>
      <c r="E28" s="41">
        <v>6</v>
      </c>
      <c r="G28" s="41">
        <v>9.6999999999999993</v>
      </c>
      <c r="H28" s="41">
        <v>24</v>
      </c>
      <c r="M28" s="41">
        <v>25</v>
      </c>
      <c r="N28" s="41">
        <v>67</v>
      </c>
      <c r="P28" s="41">
        <v>29</v>
      </c>
      <c r="Q28" s="41">
        <v>32</v>
      </c>
      <c r="S28" s="41">
        <v>204</v>
      </c>
      <c r="T28" s="41">
        <v>25</v>
      </c>
      <c r="V28" s="41">
        <v>19</v>
      </c>
      <c r="W28" s="41">
        <v>54</v>
      </c>
      <c r="X28" s="38"/>
      <c r="AB28" s="41">
        <v>8.9999999999999893</v>
      </c>
      <c r="AC28" s="41">
        <v>15</v>
      </c>
      <c r="AE28" s="41">
        <v>10.1</v>
      </c>
      <c r="AF28" s="41">
        <v>29</v>
      </c>
      <c r="AK28" s="41">
        <v>27</v>
      </c>
      <c r="AL28" s="41">
        <v>40</v>
      </c>
      <c r="AN28" s="41">
        <v>27</v>
      </c>
      <c r="AO28" s="41">
        <v>35</v>
      </c>
      <c r="AQ28" s="41">
        <v>174</v>
      </c>
      <c r="AR28" s="41">
        <v>25</v>
      </c>
      <c r="AT28" s="41">
        <v>21</v>
      </c>
      <c r="AU28" s="41">
        <v>50</v>
      </c>
    </row>
    <row r="29" spans="1:47">
      <c r="D29" s="41">
        <v>8.9</v>
      </c>
      <c r="E29" s="41">
        <v>4</v>
      </c>
      <c r="G29" s="41">
        <v>9.8000000000000007</v>
      </c>
      <c r="H29" s="41">
        <v>22</v>
      </c>
      <c r="M29" s="41">
        <v>26</v>
      </c>
      <c r="N29" s="41">
        <v>68</v>
      </c>
      <c r="P29" s="41">
        <v>30</v>
      </c>
      <c r="Q29" s="41">
        <v>34</v>
      </c>
      <c r="S29" s="41">
        <v>206</v>
      </c>
      <c r="T29" s="41">
        <v>26</v>
      </c>
      <c r="V29" s="41">
        <v>20</v>
      </c>
      <c r="W29" s="41">
        <v>56</v>
      </c>
      <c r="X29" s="38"/>
      <c r="AB29" s="41">
        <v>9.0999999999999908</v>
      </c>
      <c r="AC29" s="41">
        <v>13</v>
      </c>
      <c r="AE29" s="41">
        <v>10.199999999999999</v>
      </c>
      <c r="AF29" s="41">
        <v>27</v>
      </c>
      <c r="AK29" s="41">
        <v>28</v>
      </c>
      <c r="AL29" s="41">
        <v>42</v>
      </c>
      <c r="AN29" s="41">
        <v>28</v>
      </c>
      <c r="AO29" s="41">
        <v>38</v>
      </c>
      <c r="AQ29" s="41">
        <v>176</v>
      </c>
      <c r="AR29" s="41">
        <v>26</v>
      </c>
      <c r="AT29" s="41">
        <v>22</v>
      </c>
      <c r="AU29" s="41">
        <v>52</v>
      </c>
    </row>
    <row r="30" spans="1:47">
      <c r="D30" s="41">
        <v>9</v>
      </c>
      <c r="E30" s="41">
        <v>3</v>
      </c>
      <c r="G30" s="41">
        <v>9.9</v>
      </c>
      <c r="H30" s="41">
        <v>20</v>
      </c>
      <c r="M30" s="41">
        <v>27</v>
      </c>
      <c r="N30" s="41">
        <v>69</v>
      </c>
      <c r="P30" s="41">
        <v>31</v>
      </c>
      <c r="Q30" s="41">
        <v>36</v>
      </c>
      <c r="S30" s="41">
        <v>207</v>
      </c>
      <c r="T30" s="41">
        <v>27</v>
      </c>
      <c r="V30" s="41">
        <v>21</v>
      </c>
      <c r="W30" s="41">
        <v>58</v>
      </c>
      <c r="X30" s="38"/>
      <c r="AB30" s="41">
        <v>9.1999999999999904</v>
      </c>
      <c r="AC30" s="41">
        <v>11</v>
      </c>
      <c r="AE30" s="41">
        <v>10.3</v>
      </c>
      <c r="AF30" s="41">
        <v>25</v>
      </c>
      <c r="AK30" s="41">
        <v>29</v>
      </c>
      <c r="AL30" s="41">
        <v>44</v>
      </c>
      <c r="AN30" s="41">
        <v>29</v>
      </c>
      <c r="AO30" s="41">
        <v>41</v>
      </c>
      <c r="AQ30" s="41">
        <v>178</v>
      </c>
      <c r="AR30" s="41">
        <v>27</v>
      </c>
      <c r="AT30" s="41">
        <v>23</v>
      </c>
      <c r="AU30" s="41">
        <v>54</v>
      </c>
    </row>
    <row r="31" spans="1:47">
      <c r="D31" s="41">
        <v>9.1</v>
      </c>
      <c r="E31" s="41">
        <v>2</v>
      </c>
      <c r="G31" s="41">
        <v>10</v>
      </c>
      <c r="H31" s="41">
        <v>18</v>
      </c>
      <c r="M31" s="41">
        <v>28</v>
      </c>
      <c r="N31" s="41">
        <v>70</v>
      </c>
      <c r="P31" s="41">
        <v>32</v>
      </c>
      <c r="Q31" s="41">
        <v>38</v>
      </c>
      <c r="S31" s="41">
        <v>208</v>
      </c>
      <c r="T31" s="41">
        <v>28</v>
      </c>
      <c r="V31" s="41">
        <v>22</v>
      </c>
      <c r="W31" s="41">
        <v>60</v>
      </c>
      <c r="X31" s="38"/>
      <c r="AB31" s="41">
        <v>9.2999999999999901</v>
      </c>
      <c r="AC31" s="41">
        <v>9</v>
      </c>
      <c r="AE31" s="41">
        <v>10.4</v>
      </c>
      <c r="AF31" s="41">
        <v>23</v>
      </c>
      <c r="AK31" s="41">
        <v>30</v>
      </c>
      <c r="AL31" s="41">
        <v>47</v>
      </c>
      <c r="AN31" s="41">
        <v>30</v>
      </c>
      <c r="AO31" s="41">
        <v>44</v>
      </c>
      <c r="AQ31" s="41">
        <v>180</v>
      </c>
      <c r="AR31" s="41">
        <v>28</v>
      </c>
      <c r="AT31" s="41">
        <v>24</v>
      </c>
      <c r="AU31" s="41">
        <v>56</v>
      </c>
    </row>
    <row r="32" spans="1:47">
      <c r="D32" s="41">
        <v>9.1999999999999993</v>
      </c>
      <c r="E32" s="41">
        <v>1</v>
      </c>
      <c r="G32" s="41">
        <v>10.1</v>
      </c>
      <c r="H32" s="41">
        <v>16</v>
      </c>
      <c r="P32" s="41">
        <v>33</v>
      </c>
      <c r="Q32" s="41">
        <v>40</v>
      </c>
      <c r="S32" s="41">
        <v>209</v>
      </c>
      <c r="T32" s="41">
        <v>29</v>
      </c>
      <c r="V32" s="41">
        <v>23</v>
      </c>
      <c r="W32" s="41">
        <v>62</v>
      </c>
      <c r="X32" s="38"/>
      <c r="AB32" s="41">
        <v>9.3999999999999897</v>
      </c>
      <c r="AC32" s="41">
        <v>7</v>
      </c>
      <c r="AE32" s="41">
        <v>10.5</v>
      </c>
      <c r="AF32" s="41">
        <v>21</v>
      </c>
      <c r="AK32" s="41">
        <v>31</v>
      </c>
      <c r="AL32" s="41">
        <v>50</v>
      </c>
      <c r="AN32" s="41">
        <v>31</v>
      </c>
      <c r="AO32" s="41">
        <v>47</v>
      </c>
      <c r="AQ32" s="41">
        <v>182</v>
      </c>
      <c r="AR32" s="41">
        <v>29</v>
      </c>
      <c r="AT32" s="41">
        <v>25</v>
      </c>
      <c r="AU32" s="41">
        <v>58</v>
      </c>
    </row>
    <row r="33" spans="4:47">
      <c r="D33" s="41">
        <v>9.3000000000000007</v>
      </c>
      <c r="E33" s="41">
        <v>0</v>
      </c>
      <c r="G33" s="41">
        <v>10.199999999999999</v>
      </c>
      <c r="H33" s="41">
        <v>15</v>
      </c>
      <c r="P33" s="41">
        <v>34</v>
      </c>
      <c r="Q33" s="41">
        <v>42</v>
      </c>
      <c r="S33" s="41">
        <v>210</v>
      </c>
      <c r="T33" s="41">
        <v>30</v>
      </c>
      <c r="V33" s="41">
        <v>24</v>
      </c>
      <c r="W33" s="41">
        <v>63</v>
      </c>
      <c r="X33" s="38"/>
      <c r="AB33" s="41">
        <v>9.4999999999999893</v>
      </c>
      <c r="AC33" s="41">
        <v>5</v>
      </c>
      <c r="AE33" s="41">
        <v>10.6</v>
      </c>
      <c r="AF33" s="41">
        <v>20</v>
      </c>
      <c r="AK33" s="41">
        <v>32</v>
      </c>
      <c r="AL33" s="41">
        <v>52</v>
      </c>
      <c r="AN33" s="41">
        <v>32</v>
      </c>
      <c r="AO33" s="41">
        <v>50</v>
      </c>
      <c r="AQ33" s="41">
        <v>184</v>
      </c>
      <c r="AR33" s="41">
        <v>30</v>
      </c>
      <c r="AT33" s="41">
        <v>26</v>
      </c>
      <c r="AU33" s="41">
        <v>60</v>
      </c>
    </row>
    <row r="34" spans="4:47">
      <c r="G34" s="41">
        <v>10.3</v>
      </c>
      <c r="H34" s="41">
        <v>14</v>
      </c>
      <c r="P34" s="41">
        <v>35</v>
      </c>
      <c r="Q34" s="41">
        <v>44</v>
      </c>
      <c r="S34" s="41">
        <v>211</v>
      </c>
      <c r="T34" s="41">
        <v>31</v>
      </c>
      <c r="V34" s="41">
        <v>25</v>
      </c>
      <c r="W34" s="41">
        <v>64</v>
      </c>
      <c r="X34" s="38"/>
      <c r="AB34" s="41">
        <v>9.5999999999999908</v>
      </c>
      <c r="AC34" s="41">
        <v>3</v>
      </c>
      <c r="AE34" s="41">
        <v>10.7</v>
      </c>
      <c r="AF34" s="41">
        <v>19</v>
      </c>
      <c r="AK34" s="41">
        <v>33</v>
      </c>
      <c r="AL34" s="41">
        <v>54</v>
      </c>
      <c r="AN34" s="41">
        <v>33</v>
      </c>
      <c r="AO34" s="41">
        <v>52</v>
      </c>
      <c r="AQ34" s="41">
        <v>186</v>
      </c>
      <c r="AR34" s="41">
        <v>31</v>
      </c>
      <c r="AT34" s="41">
        <v>27</v>
      </c>
      <c r="AU34" s="41">
        <v>62</v>
      </c>
    </row>
    <row r="35" spans="4:47">
      <c r="G35" s="41">
        <v>10.4</v>
      </c>
      <c r="H35" s="41">
        <v>13</v>
      </c>
      <c r="P35" s="41">
        <v>36</v>
      </c>
      <c r="Q35" s="41">
        <v>47</v>
      </c>
      <c r="S35" s="41">
        <v>212</v>
      </c>
      <c r="T35" s="41">
        <v>32</v>
      </c>
      <c r="V35" s="41">
        <v>26</v>
      </c>
      <c r="W35" s="41">
        <v>65</v>
      </c>
      <c r="X35" s="38"/>
      <c r="AB35" s="41">
        <v>9.6999999999999904</v>
      </c>
      <c r="AC35" s="41">
        <v>2</v>
      </c>
      <c r="AE35" s="41">
        <v>10.8</v>
      </c>
      <c r="AF35" s="41">
        <v>18</v>
      </c>
      <c r="AK35" s="41">
        <v>34</v>
      </c>
      <c r="AL35" s="41">
        <v>56</v>
      </c>
      <c r="AN35" s="41">
        <v>34</v>
      </c>
      <c r="AO35" s="41">
        <v>54</v>
      </c>
      <c r="AQ35" s="41">
        <v>188</v>
      </c>
      <c r="AR35" s="41">
        <v>32</v>
      </c>
      <c r="AT35" s="41">
        <v>28</v>
      </c>
      <c r="AU35" s="41">
        <v>63</v>
      </c>
    </row>
    <row r="36" spans="4:47">
      <c r="G36" s="41">
        <v>10.5</v>
      </c>
      <c r="H36" s="41">
        <v>12</v>
      </c>
      <c r="P36" s="41">
        <v>37</v>
      </c>
      <c r="Q36" s="41">
        <v>50</v>
      </c>
      <c r="S36" s="41">
        <v>213</v>
      </c>
      <c r="T36" s="41">
        <v>33</v>
      </c>
      <c r="V36" s="41">
        <v>27</v>
      </c>
      <c r="W36" s="41">
        <v>66</v>
      </c>
      <c r="X36" s="38"/>
      <c r="AB36" s="41">
        <v>9.7999999999999901</v>
      </c>
      <c r="AC36" s="41">
        <v>1</v>
      </c>
      <c r="AE36" s="41">
        <v>10.9</v>
      </c>
      <c r="AF36" s="41">
        <v>17</v>
      </c>
      <c r="AK36" s="41">
        <v>35</v>
      </c>
      <c r="AL36" s="41">
        <v>57</v>
      </c>
      <c r="AN36" s="41">
        <v>35</v>
      </c>
      <c r="AO36" s="41">
        <v>56</v>
      </c>
      <c r="AQ36" s="41">
        <v>190</v>
      </c>
      <c r="AR36" s="41">
        <v>33</v>
      </c>
      <c r="AT36" s="41">
        <v>29</v>
      </c>
      <c r="AU36" s="41">
        <v>64</v>
      </c>
    </row>
    <row r="37" spans="4:47">
      <c r="G37" s="41">
        <v>10.6</v>
      </c>
      <c r="H37" s="41">
        <v>11</v>
      </c>
      <c r="P37" s="41">
        <v>38</v>
      </c>
      <c r="Q37" s="41">
        <v>53</v>
      </c>
      <c r="S37" s="41">
        <v>214</v>
      </c>
      <c r="T37" s="41">
        <v>34</v>
      </c>
      <c r="V37" s="41">
        <v>28</v>
      </c>
      <c r="W37" s="41">
        <v>67</v>
      </c>
      <c r="X37" s="38"/>
      <c r="AB37" s="41">
        <v>9.9</v>
      </c>
      <c r="AC37" s="41">
        <v>0</v>
      </c>
      <c r="AE37" s="41">
        <v>11</v>
      </c>
      <c r="AF37" s="41">
        <v>16</v>
      </c>
      <c r="AK37" s="41">
        <v>36</v>
      </c>
      <c r="AL37" s="41">
        <v>58</v>
      </c>
      <c r="AN37" s="41">
        <v>36</v>
      </c>
      <c r="AO37" s="41">
        <v>58</v>
      </c>
      <c r="AQ37" s="41">
        <v>192</v>
      </c>
      <c r="AR37" s="41">
        <v>34</v>
      </c>
      <c r="AT37" s="41">
        <v>30</v>
      </c>
      <c r="AU37" s="41">
        <v>65</v>
      </c>
    </row>
    <row r="38" spans="4:47">
      <c r="G38" s="41">
        <v>10.7</v>
      </c>
      <c r="H38" s="41">
        <v>10</v>
      </c>
      <c r="P38" s="41">
        <v>39</v>
      </c>
      <c r="Q38" s="41">
        <v>56</v>
      </c>
      <c r="S38" s="41">
        <v>215</v>
      </c>
      <c r="T38" s="41">
        <v>35</v>
      </c>
      <c r="V38" s="41">
        <v>29</v>
      </c>
      <c r="W38" s="41">
        <v>68</v>
      </c>
      <c r="X38" s="38"/>
      <c r="AE38" s="41">
        <v>11.1</v>
      </c>
      <c r="AF38" s="41">
        <v>15</v>
      </c>
      <c r="AK38" s="41">
        <v>37</v>
      </c>
      <c r="AL38" s="41">
        <v>59</v>
      </c>
      <c r="AN38" s="41">
        <v>37</v>
      </c>
      <c r="AO38" s="41">
        <v>60</v>
      </c>
      <c r="AQ38" s="41">
        <v>194</v>
      </c>
      <c r="AR38" s="41">
        <v>35</v>
      </c>
      <c r="AT38" s="41">
        <v>31</v>
      </c>
      <c r="AU38" s="41">
        <v>66</v>
      </c>
    </row>
    <row r="39" spans="4:47">
      <c r="G39" s="41">
        <v>10.8</v>
      </c>
      <c r="H39" s="41">
        <v>9</v>
      </c>
      <c r="P39" s="41">
        <v>40</v>
      </c>
      <c r="Q39" s="41">
        <v>58</v>
      </c>
      <c r="S39" s="41">
        <v>216</v>
      </c>
      <c r="T39" s="41">
        <v>36</v>
      </c>
      <c r="V39" s="41">
        <v>30</v>
      </c>
      <c r="W39" s="41">
        <v>69</v>
      </c>
      <c r="X39" s="38"/>
      <c r="AE39" s="41">
        <v>11.2</v>
      </c>
      <c r="AF39" s="41">
        <v>14</v>
      </c>
      <c r="AK39" s="41">
        <v>38</v>
      </c>
      <c r="AL39" s="41">
        <v>60</v>
      </c>
      <c r="AN39" s="41">
        <v>38</v>
      </c>
      <c r="AO39" s="41">
        <v>62</v>
      </c>
      <c r="AQ39" s="41">
        <v>196</v>
      </c>
      <c r="AR39" s="41">
        <v>36</v>
      </c>
      <c r="AT39" s="41">
        <v>32</v>
      </c>
      <c r="AU39" s="41">
        <v>67</v>
      </c>
    </row>
    <row r="40" spans="4:47">
      <c r="G40" s="41">
        <v>10.9</v>
      </c>
      <c r="H40" s="41">
        <v>8</v>
      </c>
      <c r="P40" s="41">
        <v>41</v>
      </c>
      <c r="Q40" s="41">
        <v>60</v>
      </c>
      <c r="S40" s="41">
        <v>217</v>
      </c>
      <c r="T40" s="41">
        <v>37</v>
      </c>
      <c r="V40" s="41">
        <v>31</v>
      </c>
      <c r="W40" s="41">
        <v>70</v>
      </c>
      <c r="X40" s="38"/>
      <c r="AE40" s="41">
        <v>11.3</v>
      </c>
      <c r="AF40" s="41">
        <v>13</v>
      </c>
      <c r="AK40" s="41">
        <v>40</v>
      </c>
      <c r="AL40" s="41">
        <v>61</v>
      </c>
      <c r="AN40" s="41">
        <v>39</v>
      </c>
      <c r="AO40" s="41">
        <v>64</v>
      </c>
      <c r="AQ40" s="41">
        <v>197</v>
      </c>
      <c r="AR40" s="41">
        <v>37</v>
      </c>
      <c r="AT40" s="41">
        <v>33</v>
      </c>
      <c r="AU40" s="41">
        <v>68</v>
      </c>
    </row>
    <row r="41" spans="4:47">
      <c r="G41" s="41">
        <v>11</v>
      </c>
      <c r="H41" s="41">
        <v>7</v>
      </c>
      <c r="P41" s="41">
        <v>42</v>
      </c>
      <c r="Q41" s="41">
        <v>62</v>
      </c>
      <c r="S41" s="41">
        <v>218</v>
      </c>
      <c r="T41" s="41">
        <v>38</v>
      </c>
      <c r="X41" s="38"/>
      <c r="AE41" s="41">
        <v>11.4</v>
      </c>
      <c r="AF41" s="41">
        <v>12</v>
      </c>
      <c r="AK41" s="41">
        <v>42</v>
      </c>
      <c r="AL41" s="41">
        <v>62</v>
      </c>
      <c r="AN41" s="41">
        <v>40</v>
      </c>
      <c r="AO41" s="41">
        <v>66</v>
      </c>
      <c r="AQ41" s="41">
        <v>198</v>
      </c>
      <c r="AR41" s="41">
        <v>38</v>
      </c>
      <c r="AT41" s="41">
        <v>34</v>
      </c>
      <c r="AU41" s="41">
        <v>69</v>
      </c>
    </row>
    <row r="42" spans="4:47">
      <c r="G42" s="41">
        <v>11.1</v>
      </c>
      <c r="H42" s="41">
        <v>6</v>
      </c>
      <c r="P42" s="41">
        <v>43</v>
      </c>
      <c r="Q42" s="41">
        <v>64</v>
      </c>
      <c r="S42" s="41">
        <v>219</v>
      </c>
      <c r="T42" s="41">
        <v>39</v>
      </c>
      <c r="X42" s="38"/>
      <c r="AE42" s="41">
        <v>11.5</v>
      </c>
      <c r="AF42" s="41">
        <v>11</v>
      </c>
      <c r="AK42" s="41">
        <v>44</v>
      </c>
      <c r="AL42" s="41">
        <v>63</v>
      </c>
      <c r="AN42" s="41">
        <v>41</v>
      </c>
      <c r="AO42" s="41">
        <v>68</v>
      </c>
      <c r="AQ42" s="41">
        <v>199</v>
      </c>
      <c r="AR42" s="41">
        <v>39</v>
      </c>
      <c r="AT42" s="41">
        <v>35</v>
      </c>
      <c r="AU42" s="41">
        <v>70</v>
      </c>
    </row>
    <row r="43" spans="4:47">
      <c r="G43" s="41">
        <v>11.2</v>
      </c>
      <c r="H43" s="41">
        <v>5</v>
      </c>
      <c r="P43" s="41">
        <v>44</v>
      </c>
      <c r="Q43" s="41">
        <v>66</v>
      </c>
      <c r="S43" s="41">
        <v>220</v>
      </c>
      <c r="T43" s="41">
        <v>40</v>
      </c>
      <c r="X43" s="38"/>
      <c r="AE43" s="41">
        <v>11.6</v>
      </c>
      <c r="AF43" s="41">
        <v>10</v>
      </c>
      <c r="AK43" s="41">
        <v>46</v>
      </c>
      <c r="AL43" s="41">
        <v>64</v>
      </c>
      <c r="AN43" s="41">
        <v>42</v>
      </c>
      <c r="AO43" s="41">
        <v>69</v>
      </c>
      <c r="AQ43" s="41">
        <v>200</v>
      </c>
      <c r="AR43" s="41">
        <v>40</v>
      </c>
    </row>
    <row r="44" spans="4:47">
      <c r="G44" s="41">
        <v>11.3</v>
      </c>
      <c r="H44" s="41">
        <v>4</v>
      </c>
      <c r="P44" s="41">
        <v>45</v>
      </c>
      <c r="Q44" s="41">
        <v>68</v>
      </c>
      <c r="S44" s="41">
        <v>221</v>
      </c>
      <c r="T44" s="41">
        <v>41</v>
      </c>
      <c r="X44" s="38"/>
      <c r="AE44" s="41">
        <v>11.7</v>
      </c>
      <c r="AF44" s="41">
        <v>9</v>
      </c>
      <c r="AK44" s="41">
        <v>48</v>
      </c>
      <c r="AL44" s="41">
        <v>65</v>
      </c>
      <c r="AN44" s="41">
        <v>43</v>
      </c>
      <c r="AO44" s="41">
        <v>70</v>
      </c>
      <c r="AQ44" s="41">
        <v>201</v>
      </c>
      <c r="AR44" s="41">
        <v>41</v>
      </c>
    </row>
    <row r="45" spans="4:47">
      <c r="G45" s="41">
        <v>11.4</v>
      </c>
      <c r="H45" s="41">
        <v>3</v>
      </c>
      <c r="P45" s="41">
        <v>46</v>
      </c>
      <c r="Q45" s="41">
        <v>69</v>
      </c>
      <c r="S45" s="41">
        <v>222</v>
      </c>
      <c r="T45" s="41">
        <v>42</v>
      </c>
      <c r="X45" s="38"/>
      <c r="AE45" s="41">
        <v>11.8</v>
      </c>
      <c r="AF45" s="41">
        <v>8</v>
      </c>
      <c r="AK45" s="41">
        <v>51</v>
      </c>
      <c r="AL45" s="41">
        <v>66</v>
      </c>
      <c r="AQ45" s="41">
        <v>202</v>
      </c>
      <c r="AR45" s="41">
        <v>42</v>
      </c>
    </row>
    <row r="46" spans="4:47">
      <c r="G46" s="41">
        <v>11.5</v>
      </c>
      <c r="H46" s="41">
        <v>2</v>
      </c>
      <c r="P46" s="41">
        <v>47</v>
      </c>
      <c r="Q46" s="41">
        <v>70</v>
      </c>
      <c r="S46" s="41">
        <v>223</v>
      </c>
      <c r="T46" s="41">
        <v>43</v>
      </c>
      <c r="X46" s="38"/>
      <c r="AE46" s="41">
        <v>11.9</v>
      </c>
      <c r="AF46" s="41">
        <v>7</v>
      </c>
      <c r="AK46" s="41">
        <v>54</v>
      </c>
      <c r="AL46" s="41">
        <v>67</v>
      </c>
      <c r="AQ46" s="41">
        <v>203</v>
      </c>
      <c r="AR46" s="41">
        <v>43</v>
      </c>
    </row>
    <row r="47" spans="4:47">
      <c r="G47" s="41">
        <v>11.6</v>
      </c>
      <c r="H47" s="41">
        <v>2</v>
      </c>
      <c r="S47" s="41">
        <v>224</v>
      </c>
      <c r="T47" s="41">
        <v>44</v>
      </c>
      <c r="X47" s="38"/>
      <c r="AE47" s="41">
        <v>12</v>
      </c>
      <c r="AF47" s="41">
        <v>6</v>
      </c>
      <c r="AK47" s="41">
        <v>57</v>
      </c>
      <c r="AL47" s="41">
        <v>68</v>
      </c>
      <c r="AQ47" s="41">
        <v>204</v>
      </c>
      <c r="AR47" s="41">
        <v>44</v>
      </c>
    </row>
    <row r="48" spans="4:47">
      <c r="G48" s="41">
        <v>11.7</v>
      </c>
      <c r="H48" s="41">
        <v>1</v>
      </c>
      <c r="S48" s="41">
        <v>225</v>
      </c>
      <c r="T48" s="41">
        <v>45</v>
      </c>
      <c r="X48" s="38"/>
      <c r="AE48" s="41">
        <v>12.1</v>
      </c>
      <c r="AF48" s="41">
        <v>5</v>
      </c>
      <c r="AK48" s="41">
        <v>60</v>
      </c>
      <c r="AL48" s="41">
        <v>69</v>
      </c>
      <c r="AQ48" s="41">
        <v>205</v>
      </c>
      <c r="AR48" s="41">
        <v>45</v>
      </c>
    </row>
    <row r="49" spans="7:44">
      <c r="G49" s="41">
        <v>11.8</v>
      </c>
      <c r="H49" s="41">
        <v>1</v>
      </c>
      <c r="S49" s="41">
        <v>226</v>
      </c>
      <c r="T49" s="41">
        <v>46</v>
      </c>
      <c r="X49" s="38"/>
      <c r="AE49" s="41">
        <v>12.2</v>
      </c>
      <c r="AF49" s="41">
        <v>4</v>
      </c>
      <c r="AK49" s="41">
        <v>63</v>
      </c>
      <c r="AL49" s="41">
        <v>70</v>
      </c>
      <c r="AQ49" s="41">
        <v>206</v>
      </c>
      <c r="AR49" s="41">
        <v>46</v>
      </c>
    </row>
    <row r="50" spans="7:44">
      <c r="G50" s="41">
        <v>11.9</v>
      </c>
      <c r="H50" s="41">
        <v>0</v>
      </c>
      <c r="S50" s="41">
        <v>227</v>
      </c>
      <c r="T50" s="41">
        <v>47</v>
      </c>
      <c r="X50" s="38"/>
      <c r="AE50" s="41">
        <v>12.3</v>
      </c>
      <c r="AF50" s="41">
        <v>4</v>
      </c>
      <c r="AQ50" s="41">
        <v>207</v>
      </c>
      <c r="AR50" s="41">
        <v>47</v>
      </c>
    </row>
    <row r="51" spans="7:44">
      <c r="S51" s="41">
        <v>228</v>
      </c>
      <c r="T51" s="41">
        <v>48</v>
      </c>
      <c r="X51" s="38"/>
      <c r="AE51" s="41">
        <v>12.4</v>
      </c>
      <c r="AF51" s="41">
        <v>3</v>
      </c>
      <c r="AQ51" s="41">
        <v>208</v>
      </c>
      <c r="AR51" s="41">
        <v>48</v>
      </c>
    </row>
    <row r="52" spans="7:44">
      <c r="S52" s="41">
        <v>229</v>
      </c>
      <c r="T52" s="41">
        <v>49</v>
      </c>
      <c r="X52" s="38"/>
      <c r="AE52" s="41">
        <v>12.5</v>
      </c>
      <c r="AF52" s="41">
        <v>3</v>
      </c>
      <c r="AQ52" s="41">
        <v>209</v>
      </c>
      <c r="AR52" s="41">
        <v>49</v>
      </c>
    </row>
    <row r="53" spans="7:44">
      <c r="S53" s="41">
        <v>230</v>
      </c>
      <c r="T53" s="41">
        <v>50</v>
      </c>
      <c r="X53" s="38"/>
      <c r="AE53" s="41">
        <v>12.6</v>
      </c>
      <c r="AF53" s="41">
        <v>2</v>
      </c>
      <c r="AQ53" s="41">
        <v>210</v>
      </c>
      <c r="AR53" s="41">
        <v>50</v>
      </c>
    </row>
    <row r="54" spans="7:44">
      <c r="S54" s="41">
        <v>231</v>
      </c>
      <c r="T54" s="41">
        <v>51</v>
      </c>
      <c r="X54" s="38"/>
      <c r="AE54" s="41">
        <v>12.7</v>
      </c>
      <c r="AF54" s="41">
        <v>2</v>
      </c>
      <c r="AQ54" s="41">
        <v>212</v>
      </c>
      <c r="AR54" s="41">
        <v>51</v>
      </c>
    </row>
    <row r="55" spans="7:44">
      <c r="S55" s="41">
        <v>232</v>
      </c>
      <c r="T55" s="41">
        <v>52</v>
      </c>
      <c r="X55" s="38"/>
      <c r="AE55" s="41">
        <v>12.8</v>
      </c>
      <c r="AF55" s="41">
        <v>1</v>
      </c>
      <c r="AQ55" s="41">
        <v>214</v>
      </c>
      <c r="AR55" s="41">
        <v>52</v>
      </c>
    </row>
    <row r="56" spans="7:44">
      <c r="S56" s="41">
        <v>233</v>
      </c>
      <c r="T56" s="41">
        <v>53</v>
      </c>
      <c r="X56" s="38"/>
      <c r="AE56" s="41">
        <v>12.9</v>
      </c>
      <c r="AF56" s="41">
        <v>1</v>
      </c>
      <c r="AQ56" s="41">
        <v>216</v>
      </c>
      <c r="AR56" s="41">
        <v>53</v>
      </c>
    </row>
    <row r="57" spans="7:44">
      <c r="S57" s="41">
        <v>234</v>
      </c>
      <c r="T57" s="41">
        <v>54</v>
      </c>
      <c r="X57" s="38"/>
      <c r="AE57" s="41">
        <v>13</v>
      </c>
      <c r="AF57" s="41">
        <v>0</v>
      </c>
      <c r="AQ57" s="41">
        <v>218</v>
      </c>
      <c r="AR57" s="41">
        <v>54</v>
      </c>
    </row>
    <row r="58" spans="7:44">
      <c r="S58" s="41">
        <v>235</v>
      </c>
      <c r="T58" s="41">
        <v>55</v>
      </c>
      <c r="X58" s="38"/>
      <c r="AQ58" s="41">
        <v>220</v>
      </c>
      <c r="AR58" s="41">
        <v>55</v>
      </c>
    </row>
    <row r="59" spans="7:44">
      <c r="S59" s="41">
        <v>237</v>
      </c>
      <c r="T59" s="41">
        <v>56</v>
      </c>
      <c r="X59" s="38"/>
      <c r="AQ59" s="41">
        <v>222</v>
      </c>
      <c r="AR59" s="41">
        <v>56</v>
      </c>
    </row>
    <row r="60" spans="7:44">
      <c r="S60" s="41">
        <v>239</v>
      </c>
      <c r="T60" s="41">
        <v>57</v>
      </c>
      <c r="X60" s="38"/>
      <c r="AQ60" s="41">
        <v>224</v>
      </c>
      <c r="AR60" s="41">
        <v>57</v>
      </c>
    </row>
    <row r="61" spans="7:44">
      <c r="S61" s="41">
        <v>241</v>
      </c>
      <c r="T61" s="41">
        <v>58</v>
      </c>
      <c r="X61" s="38"/>
      <c r="AQ61" s="41">
        <v>226</v>
      </c>
      <c r="AR61" s="41">
        <v>58</v>
      </c>
    </row>
    <row r="62" spans="7:44">
      <c r="S62" s="41">
        <v>243</v>
      </c>
      <c r="T62" s="41">
        <v>59</v>
      </c>
      <c r="X62" s="38"/>
      <c r="AQ62" s="41">
        <v>228</v>
      </c>
      <c r="AR62" s="41">
        <v>59</v>
      </c>
    </row>
    <row r="63" spans="7:44">
      <c r="S63" s="41">
        <v>245</v>
      </c>
      <c r="T63" s="41">
        <v>60</v>
      </c>
      <c r="X63" s="38"/>
      <c r="AQ63" s="41">
        <v>230</v>
      </c>
      <c r="AR63" s="41">
        <v>60</v>
      </c>
    </row>
    <row r="64" spans="7:44">
      <c r="S64" s="41">
        <v>247</v>
      </c>
      <c r="T64" s="41">
        <v>61</v>
      </c>
      <c r="X64" s="38"/>
      <c r="AQ64" s="41">
        <v>232</v>
      </c>
      <c r="AR64" s="41">
        <v>61</v>
      </c>
    </row>
    <row r="65" spans="19:44">
      <c r="S65" s="41">
        <v>249</v>
      </c>
      <c r="T65" s="41">
        <v>62</v>
      </c>
      <c r="X65" s="38"/>
      <c r="AQ65" s="41">
        <v>234</v>
      </c>
      <c r="AR65" s="41">
        <v>62</v>
      </c>
    </row>
    <row r="66" spans="19:44">
      <c r="S66" s="41">
        <v>251</v>
      </c>
      <c r="T66" s="41">
        <v>63</v>
      </c>
      <c r="X66" s="38"/>
      <c r="AQ66" s="41">
        <v>236</v>
      </c>
      <c r="AR66" s="41">
        <v>63</v>
      </c>
    </row>
    <row r="67" spans="19:44">
      <c r="S67" s="41">
        <v>253</v>
      </c>
      <c r="T67" s="41">
        <v>64</v>
      </c>
      <c r="X67" s="38"/>
      <c r="AQ67" s="41">
        <v>238</v>
      </c>
      <c r="AR67" s="41">
        <v>64</v>
      </c>
    </row>
    <row r="68" spans="19:44">
      <c r="S68" s="41">
        <v>255</v>
      </c>
      <c r="T68" s="41">
        <v>65</v>
      </c>
      <c r="X68" s="38"/>
      <c r="AQ68" s="41">
        <v>240</v>
      </c>
      <c r="AR68" s="41">
        <v>65</v>
      </c>
    </row>
    <row r="69" spans="19:44">
      <c r="S69" s="41">
        <v>257</v>
      </c>
      <c r="T69" s="41">
        <v>66</v>
      </c>
      <c r="X69" s="38"/>
      <c r="AQ69" s="41">
        <v>243</v>
      </c>
      <c r="AR69" s="41">
        <v>66</v>
      </c>
    </row>
    <row r="70" spans="19:44">
      <c r="S70" s="41">
        <v>259</v>
      </c>
      <c r="T70" s="41">
        <v>67</v>
      </c>
      <c r="X70" s="38"/>
      <c r="AQ70" s="41">
        <v>246</v>
      </c>
      <c r="AR70" s="41">
        <v>67</v>
      </c>
    </row>
    <row r="71" spans="19:44">
      <c r="S71" s="41">
        <v>261</v>
      </c>
      <c r="T71" s="41">
        <v>68</v>
      </c>
      <c r="X71" s="38"/>
      <c r="AQ71" s="41">
        <v>249</v>
      </c>
      <c r="AR71" s="41">
        <v>68</v>
      </c>
    </row>
    <row r="72" spans="19:44">
      <c r="S72" s="41">
        <v>263</v>
      </c>
      <c r="T72" s="41">
        <v>69</v>
      </c>
      <c r="X72" s="38"/>
      <c r="AQ72" s="41">
        <v>252</v>
      </c>
      <c r="AR72" s="41">
        <v>69</v>
      </c>
    </row>
    <row r="73" spans="19:44">
      <c r="S73" s="41">
        <v>265</v>
      </c>
      <c r="T73" s="41">
        <v>70</v>
      </c>
      <c r="X73" s="38"/>
      <c r="AQ73" s="41">
        <v>255</v>
      </c>
      <c r="AR73" s="41">
        <v>70</v>
      </c>
    </row>
  </sheetData>
  <mergeCells count="32"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  <mergeCell ref="A1:B1"/>
    <mergeCell ref="D1:E1"/>
    <mergeCell ref="G1:H1"/>
    <mergeCell ref="A2:B2"/>
    <mergeCell ref="D2:E2"/>
    <mergeCell ref="G2:H2"/>
    <mergeCell ref="Y2:Z2"/>
    <mergeCell ref="AB2:AC2"/>
    <mergeCell ref="AE1:AF1"/>
    <mergeCell ref="AE2:AF2"/>
    <mergeCell ref="AK1:AL1"/>
    <mergeCell ref="AN1:AO1"/>
    <mergeCell ref="AQ1:AR1"/>
    <mergeCell ref="AK2:AL2"/>
    <mergeCell ref="AN2:AO2"/>
    <mergeCell ref="AQ2:AR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4" t="s">
        <v>42</v>
      </c>
      <c r="B1" s="74"/>
      <c r="D1" s="74" t="s">
        <v>42</v>
      </c>
      <c r="E1" s="74"/>
      <c r="G1" s="74" t="s">
        <v>42</v>
      </c>
      <c r="H1" s="74"/>
      <c r="J1" s="74" t="s">
        <v>42</v>
      </c>
      <c r="K1" s="74"/>
      <c r="M1" s="74" t="s">
        <v>42</v>
      </c>
      <c r="N1" s="74"/>
      <c r="P1" s="74" t="s">
        <v>42</v>
      </c>
      <c r="Q1" s="74"/>
      <c r="S1" s="74" t="s">
        <v>42</v>
      </c>
      <c r="T1" s="74"/>
      <c r="V1" s="74" t="s">
        <v>42</v>
      </c>
      <c r="W1" s="74"/>
      <c r="X1" s="38"/>
      <c r="Y1" s="75" t="s">
        <v>43</v>
      </c>
      <c r="Z1" s="75"/>
      <c r="AB1" s="75" t="s">
        <v>43</v>
      </c>
      <c r="AC1" s="75"/>
      <c r="AE1" s="75" t="s">
        <v>43</v>
      </c>
      <c r="AF1" s="75"/>
      <c r="AH1" s="75" t="s">
        <v>43</v>
      </c>
      <c r="AI1" s="75"/>
      <c r="AK1" s="75" t="s">
        <v>43</v>
      </c>
      <c r="AL1" s="75"/>
      <c r="AN1" s="75" t="s">
        <v>43</v>
      </c>
      <c r="AO1" s="75"/>
      <c r="AQ1" s="75" t="s">
        <v>43</v>
      </c>
      <c r="AR1" s="75"/>
      <c r="AT1" s="75" t="s">
        <v>43</v>
      </c>
      <c r="AU1" s="75"/>
    </row>
    <row r="2" spans="1:47" ht="45" customHeight="1">
      <c r="A2" s="74" t="s">
        <v>44</v>
      </c>
      <c r="B2" s="74"/>
      <c r="C2" s="33"/>
      <c r="D2" s="76" t="s">
        <v>8</v>
      </c>
      <c r="E2" s="76"/>
      <c r="G2" s="74" t="s">
        <v>45</v>
      </c>
      <c r="H2" s="74"/>
      <c r="J2" s="77" t="s">
        <v>46</v>
      </c>
      <c r="K2" s="77"/>
      <c r="M2" s="74" t="s">
        <v>47</v>
      </c>
      <c r="N2" s="74"/>
      <c r="O2" s="39"/>
      <c r="P2" s="76" t="s">
        <v>48</v>
      </c>
      <c r="Q2" s="76"/>
      <c r="S2" s="76" t="s">
        <v>49</v>
      </c>
      <c r="T2" s="76"/>
      <c r="V2" s="77" t="s">
        <v>12</v>
      </c>
      <c r="W2" s="77"/>
      <c r="X2" s="38"/>
      <c r="Y2" s="75" t="s">
        <v>44</v>
      </c>
      <c r="Z2" s="75"/>
      <c r="AA2" s="33"/>
      <c r="AB2" s="79" t="s">
        <v>8</v>
      </c>
      <c r="AC2" s="79"/>
      <c r="AE2" s="75" t="s">
        <v>45</v>
      </c>
      <c r="AF2" s="75"/>
      <c r="AG2" s="33"/>
      <c r="AH2" s="75" t="s">
        <v>46</v>
      </c>
      <c r="AI2" s="75"/>
      <c r="AK2" s="75" t="s">
        <v>50</v>
      </c>
      <c r="AL2" s="75"/>
      <c r="AM2" s="33"/>
      <c r="AN2" s="78" t="s">
        <v>48</v>
      </c>
      <c r="AO2" s="78"/>
      <c r="AP2" s="40"/>
      <c r="AQ2" s="78" t="s">
        <v>49</v>
      </c>
      <c r="AR2" s="78"/>
      <c r="AT2" s="75" t="s">
        <v>12</v>
      </c>
      <c r="AU2" s="75"/>
    </row>
    <row r="3" spans="1:47">
      <c r="D3" s="41">
        <v>0</v>
      </c>
      <c r="E3" s="41">
        <v>0</v>
      </c>
      <c r="G3" s="41">
        <v>0</v>
      </c>
      <c r="H3" s="41">
        <v>0</v>
      </c>
      <c r="J3" s="48">
        <v>0</v>
      </c>
      <c r="K3" s="48">
        <v>0</v>
      </c>
      <c r="M3" s="41">
        <v>0</v>
      </c>
      <c r="N3" s="41">
        <v>0</v>
      </c>
      <c r="P3" s="41">
        <v>0</v>
      </c>
      <c r="Q3" s="41">
        <v>0</v>
      </c>
      <c r="R3" s="49"/>
      <c r="S3" s="41">
        <v>0</v>
      </c>
      <c r="T3" s="41">
        <v>0</v>
      </c>
      <c r="V3" s="41">
        <v>-40</v>
      </c>
      <c r="W3" s="41">
        <v>0</v>
      </c>
      <c r="X3" s="42"/>
      <c r="AB3" s="41">
        <v>0</v>
      </c>
      <c r="AC3" s="41">
        <v>0</v>
      </c>
      <c r="AE3" s="41">
        <v>0</v>
      </c>
      <c r="AF3" s="41">
        <v>0</v>
      </c>
      <c r="AH3" s="48">
        <v>0</v>
      </c>
      <c r="AI3" s="48">
        <v>0</v>
      </c>
      <c r="AK3" s="41">
        <v>0</v>
      </c>
      <c r="AL3" s="41">
        <v>0</v>
      </c>
      <c r="AN3" s="41">
        <v>0</v>
      </c>
      <c r="AO3" s="41">
        <v>0</v>
      </c>
      <c r="AQ3" s="41">
        <v>0</v>
      </c>
      <c r="AR3" s="41">
        <v>0</v>
      </c>
      <c r="AT3" s="41">
        <v>-40</v>
      </c>
      <c r="AU3" s="41">
        <v>0</v>
      </c>
    </row>
    <row r="4" spans="1:47">
      <c r="D4" s="41">
        <v>0.1</v>
      </c>
      <c r="E4" s="41">
        <v>70</v>
      </c>
      <c r="G4" s="41">
        <v>0.1</v>
      </c>
      <c r="H4" s="41">
        <v>70</v>
      </c>
      <c r="J4" s="48">
        <v>0.1</v>
      </c>
      <c r="K4" s="48">
        <v>70</v>
      </c>
      <c r="M4" s="41">
        <v>1</v>
      </c>
      <c r="N4" s="41">
        <v>1</v>
      </c>
      <c r="P4" s="41">
        <v>6</v>
      </c>
      <c r="Q4" s="41">
        <v>1</v>
      </c>
      <c r="R4" s="49"/>
      <c r="S4" s="41">
        <v>145</v>
      </c>
      <c r="T4" s="41">
        <v>1</v>
      </c>
      <c r="V4" s="41">
        <v>-5</v>
      </c>
      <c r="W4" s="41">
        <v>1</v>
      </c>
      <c r="X4" s="42"/>
      <c r="AB4" s="41">
        <v>0.1</v>
      </c>
      <c r="AC4" s="41">
        <v>70</v>
      </c>
      <c r="AE4" s="41">
        <v>0.1</v>
      </c>
      <c r="AF4" s="41">
        <v>70</v>
      </c>
      <c r="AH4" s="48">
        <v>0.1</v>
      </c>
      <c r="AI4" s="48">
        <v>70</v>
      </c>
      <c r="AK4" s="41">
        <v>3</v>
      </c>
      <c r="AL4" s="41">
        <v>1</v>
      </c>
      <c r="AN4" s="41">
        <v>4</v>
      </c>
      <c r="AO4" s="41">
        <v>1</v>
      </c>
      <c r="AQ4" s="41">
        <v>116</v>
      </c>
      <c r="AR4" s="41">
        <v>1</v>
      </c>
      <c r="AT4" s="41">
        <v>-3</v>
      </c>
      <c r="AU4" s="41">
        <v>1</v>
      </c>
    </row>
    <row r="5" spans="1:47">
      <c r="D5" s="41">
        <v>6.4</v>
      </c>
      <c r="E5" s="41">
        <v>70</v>
      </c>
      <c r="G5" s="41">
        <v>7.2</v>
      </c>
      <c r="H5" s="41">
        <v>70</v>
      </c>
      <c r="J5" s="48">
        <v>11.2</v>
      </c>
      <c r="K5" s="48">
        <v>70</v>
      </c>
      <c r="M5" s="41">
        <v>2</v>
      </c>
      <c r="N5" s="41">
        <v>4</v>
      </c>
      <c r="P5" s="41">
        <v>7</v>
      </c>
      <c r="Q5" s="41">
        <v>2</v>
      </c>
      <c r="R5" s="49"/>
      <c r="S5" s="41">
        <v>149</v>
      </c>
      <c r="T5" s="41">
        <v>2</v>
      </c>
      <c r="V5" s="41">
        <v>-4</v>
      </c>
      <c r="W5" s="41">
        <v>2</v>
      </c>
      <c r="X5" s="42"/>
      <c r="AB5" s="41">
        <v>6.6</v>
      </c>
      <c r="AC5" s="41">
        <v>70</v>
      </c>
      <c r="AE5" s="41">
        <v>7.8</v>
      </c>
      <c r="AF5" s="41">
        <v>70</v>
      </c>
      <c r="AH5" s="48">
        <v>12.2</v>
      </c>
      <c r="AI5" s="48">
        <v>70</v>
      </c>
      <c r="AK5" s="41">
        <v>4</v>
      </c>
      <c r="AL5" s="41">
        <v>2</v>
      </c>
      <c r="AN5" s="41">
        <v>5</v>
      </c>
      <c r="AO5" s="41">
        <v>2</v>
      </c>
      <c r="AQ5" s="41">
        <v>119</v>
      </c>
      <c r="AR5" s="41">
        <v>2</v>
      </c>
      <c r="AT5" s="41">
        <v>-2</v>
      </c>
      <c r="AU5" s="41">
        <v>2</v>
      </c>
    </row>
    <row r="6" spans="1:47">
      <c r="D6" s="41">
        <v>6.5</v>
      </c>
      <c r="E6" s="41">
        <v>69</v>
      </c>
      <c r="G6" s="41">
        <v>7.3</v>
      </c>
      <c r="H6" s="41">
        <v>69</v>
      </c>
      <c r="J6" s="48">
        <v>11.3</v>
      </c>
      <c r="K6" s="48">
        <v>69</v>
      </c>
      <c r="M6" s="41">
        <v>3</v>
      </c>
      <c r="N6" s="41">
        <v>7</v>
      </c>
      <c r="P6" s="41">
        <v>8</v>
      </c>
      <c r="Q6" s="41">
        <v>3</v>
      </c>
      <c r="R6" s="49"/>
      <c r="S6" s="41">
        <v>153</v>
      </c>
      <c r="T6" s="41">
        <v>3</v>
      </c>
      <c r="V6" s="41">
        <v>-3</v>
      </c>
      <c r="W6" s="41">
        <v>3</v>
      </c>
      <c r="X6" s="42"/>
      <c r="AB6" s="41">
        <v>6.7</v>
      </c>
      <c r="AC6" s="41">
        <v>69</v>
      </c>
      <c r="AE6" s="41">
        <v>7.9</v>
      </c>
      <c r="AF6" s="41">
        <v>69</v>
      </c>
      <c r="AH6" s="48">
        <v>12.3</v>
      </c>
      <c r="AI6" s="48">
        <v>69</v>
      </c>
      <c r="AK6" s="41">
        <v>5</v>
      </c>
      <c r="AL6" s="41">
        <v>3</v>
      </c>
      <c r="AN6" s="41">
        <v>6</v>
      </c>
      <c r="AO6" s="41">
        <v>3</v>
      </c>
      <c r="AQ6" s="41">
        <v>122</v>
      </c>
      <c r="AR6" s="41">
        <v>3</v>
      </c>
      <c r="AT6" s="41">
        <v>-1</v>
      </c>
      <c r="AU6" s="41">
        <v>3</v>
      </c>
    </row>
    <row r="7" spans="1:47">
      <c r="D7" s="41">
        <v>6.6</v>
      </c>
      <c r="E7" s="41">
        <v>67</v>
      </c>
      <c r="G7" s="41">
        <v>7.4</v>
      </c>
      <c r="H7" s="41">
        <v>68</v>
      </c>
      <c r="J7" s="48">
        <v>11.4</v>
      </c>
      <c r="K7" s="48">
        <v>68</v>
      </c>
      <c r="M7" s="41">
        <v>4</v>
      </c>
      <c r="N7" s="41">
        <v>10</v>
      </c>
      <c r="P7" s="41">
        <v>9</v>
      </c>
      <c r="Q7" s="41">
        <v>4</v>
      </c>
      <c r="R7" s="49"/>
      <c r="S7" s="41">
        <v>157</v>
      </c>
      <c r="T7" s="41">
        <v>4</v>
      </c>
      <c r="V7" s="41">
        <v>-2</v>
      </c>
      <c r="W7" s="41">
        <v>4</v>
      </c>
      <c r="X7" s="42"/>
      <c r="AB7" s="41">
        <v>6.8</v>
      </c>
      <c r="AC7" s="41">
        <v>67</v>
      </c>
      <c r="AE7" s="41">
        <v>8</v>
      </c>
      <c r="AF7" s="41">
        <v>68</v>
      </c>
      <c r="AH7" s="48">
        <v>12.4</v>
      </c>
      <c r="AI7" s="48">
        <v>69</v>
      </c>
      <c r="AK7" s="41">
        <v>6</v>
      </c>
      <c r="AL7" s="41">
        <v>4</v>
      </c>
      <c r="AN7" s="41">
        <v>7</v>
      </c>
      <c r="AO7" s="41">
        <v>4</v>
      </c>
      <c r="AQ7" s="41">
        <v>125</v>
      </c>
      <c r="AR7" s="41">
        <v>4</v>
      </c>
      <c r="AT7" s="41">
        <v>0</v>
      </c>
      <c r="AU7" s="41">
        <v>4</v>
      </c>
    </row>
    <row r="8" spans="1:47">
      <c r="D8" s="41">
        <v>6.7</v>
      </c>
      <c r="E8" s="41">
        <v>65</v>
      </c>
      <c r="G8" s="41">
        <v>7.5</v>
      </c>
      <c r="H8" s="41">
        <v>67</v>
      </c>
      <c r="J8" s="48">
        <v>11.5</v>
      </c>
      <c r="K8" s="48">
        <v>67</v>
      </c>
      <c r="M8" s="41">
        <v>5</v>
      </c>
      <c r="N8" s="41">
        <v>13</v>
      </c>
      <c r="P8" s="41">
        <v>10</v>
      </c>
      <c r="Q8" s="41">
        <v>5</v>
      </c>
      <c r="R8" s="49"/>
      <c r="S8" s="41">
        <v>161</v>
      </c>
      <c r="T8" s="41">
        <v>5</v>
      </c>
      <c r="V8" s="41">
        <v>-1</v>
      </c>
      <c r="W8" s="41">
        <v>6</v>
      </c>
      <c r="X8" s="42"/>
      <c r="AB8" s="41">
        <v>6.9</v>
      </c>
      <c r="AC8" s="41">
        <v>65</v>
      </c>
      <c r="AE8" s="41">
        <v>8.1</v>
      </c>
      <c r="AF8" s="41">
        <v>67</v>
      </c>
      <c r="AH8" s="48">
        <v>12.5</v>
      </c>
      <c r="AI8" s="48">
        <v>68</v>
      </c>
      <c r="AK8" s="41">
        <v>7</v>
      </c>
      <c r="AL8" s="41">
        <v>5</v>
      </c>
      <c r="AN8" s="41">
        <v>8</v>
      </c>
      <c r="AO8" s="41">
        <v>5</v>
      </c>
      <c r="AQ8" s="41">
        <v>128</v>
      </c>
      <c r="AR8" s="41">
        <v>5</v>
      </c>
      <c r="AT8" s="41">
        <v>1</v>
      </c>
      <c r="AU8" s="41">
        <v>5</v>
      </c>
    </row>
    <row r="9" spans="1:47">
      <c r="D9" s="41">
        <v>6.8</v>
      </c>
      <c r="E9" s="41">
        <v>62</v>
      </c>
      <c r="G9" s="41">
        <v>7.6</v>
      </c>
      <c r="H9" s="41">
        <v>66</v>
      </c>
      <c r="J9" s="48">
        <v>11.6</v>
      </c>
      <c r="K9" s="48">
        <v>66</v>
      </c>
      <c r="M9" s="41">
        <v>6</v>
      </c>
      <c r="N9" s="41">
        <v>16</v>
      </c>
      <c r="P9" s="41">
        <v>11</v>
      </c>
      <c r="Q9" s="41">
        <v>6</v>
      </c>
      <c r="R9" s="49"/>
      <c r="S9" s="41">
        <v>164</v>
      </c>
      <c r="T9" s="41">
        <v>6</v>
      </c>
      <c r="V9" s="41">
        <v>0</v>
      </c>
      <c r="W9" s="41">
        <v>8</v>
      </c>
      <c r="X9" s="42"/>
      <c r="AB9" s="41">
        <v>7</v>
      </c>
      <c r="AC9" s="41">
        <v>63</v>
      </c>
      <c r="AE9" s="41">
        <v>8.1999999999999993</v>
      </c>
      <c r="AF9" s="41">
        <v>66</v>
      </c>
      <c r="AH9" s="48">
        <v>12.6</v>
      </c>
      <c r="AI9" s="48">
        <v>68</v>
      </c>
      <c r="AK9" s="41">
        <v>8</v>
      </c>
      <c r="AL9" s="41">
        <v>6</v>
      </c>
      <c r="AN9" s="41">
        <v>9</v>
      </c>
      <c r="AO9" s="41">
        <v>6</v>
      </c>
      <c r="AQ9" s="41">
        <v>131</v>
      </c>
      <c r="AR9" s="41">
        <v>6</v>
      </c>
      <c r="AT9" s="41">
        <v>2</v>
      </c>
      <c r="AU9" s="41">
        <v>6</v>
      </c>
    </row>
    <row r="10" spans="1:47">
      <c r="D10" s="41">
        <v>6.9</v>
      </c>
      <c r="E10" s="41">
        <v>59</v>
      </c>
      <c r="G10" s="41">
        <v>7.7</v>
      </c>
      <c r="H10" s="41">
        <v>64</v>
      </c>
      <c r="J10" s="48">
        <v>11.7</v>
      </c>
      <c r="K10" s="48">
        <v>65</v>
      </c>
      <c r="M10" s="41">
        <v>7</v>
      </c>
      <c r="N10" s="41">
        <v>19</v>
      </c>
      <c r="P10" s="41">
        <v>12</v>
      </c>
      <c r="Q10" s="41">
        <v>7</v>
      </c>
      <c r="R10" s="49"/>
      <c r="S10" s="41">
        <v>167</v>
      </c>
      <c r="T10" s="41">
        <v>7</v>
      </c>
      <c r="V10" s="41">
        <v>1</v>
      </c>
      <c r="W10" s="41">
        <v>10</v>
      </c>
      <c r="X10" s="42"/>
      <c r="AB10" s="41">
        <v>7.1</v>
      </c>
      <c r="AC10" s="41">
        <v>61</v>
      </c>
      <c r="AE10" s="41">
        <v>8.3000000000000007</v>
      </c>
      <c r="AF10" s="41">
        <v>65</v>
      </c>
      <c r="AH10" s="48">
        <v>12.7</v>
      </c>
      <c r="AI10" s="48">
        <v>67</v>
      </c>
      <c r="AK10" s="41">
        <v>9</v>
      </c>
      <c r="AL10" s="41">
        <v>7</v>
      </c>
      <c r="AN10" s="41">
        <v>10</v>
      </c>
      <c r="AO10" s="41">
        <v>7</v>
      </c>
      <c r="AQ10" s="41">
        <v>134</v>
      </c>
      <c r="AR10" s="41">
        <v>7</v>
      </c>
      <c r="AT10" s="41">
        <v>3</v>
      </c>
      <c r="AU10" s="41">
        <v>7</v>
      </c>
    </row>
    <row r="11" spans="1:47">
      <c r="D11" s="41">
        <v>7</v>
      </c>
      <c r="E11" s="41">
        <v>56</v>
      </c>
      <c r="G11" s="41">
        <v>7.8</v>
      </c>
      <c r="H11" s="41">
        <v>62</v>
      </c>
      <c r="J11" s="48">
        <v>11.8</v>
      </c>
      <c r="K11" s="48">
        <v>64</v>
      </c>
      <c r="M11" s="41">
        <v>8</v>
      </c>
      <c r="N11" s="41">
        <v>22</v>
      </c>
      <c r="P11" s="41">
        <v>13</v>
      </c>
      <c r="Q11" s="41">
        <v>8</v>
      </c>
      <c r="R11" s="49"/>
      <c r="S11" s="41">
        <v>170</v>
      </c>
      <c r="T11" s="41">
        <v>8</v>
      </c>
      <c r="V11" s="41">
        <v>2</v>
      </c>
      <c r="W11" s="41">
        <v>12</v>
      </c>
      <c r="X11" s="42"/>
      <c r="AB11" s="41">
        <v>7.2</v>
      </c>
      <c r="AC11" s="41">
        <v>59</v>
      </c>
      <c r="AE11" s="41">
        <v>8.4</v>
      </c>
      <c r="AF11" s="41">
        <v>64</v>
      </c>
      <c r="AH11" s="48">
        <v>12.8</v>
      </c>
      <c r="AI11" s="48">
        <v>67</v>
      </c>
      <c r="AK11" s="41">
        <v>10</v>
      </c>
      <c r="AL11" s="41">
        <v>8</v>
      </c>
      <c r="AN11" s="41">
        <v>11</v>
      </c>
      <c r="AO11" s="41">
        <v>8</v>
      </c>
      <c r="AQ11" s="41">
        <v>137</v>
      </c>
      <c r="AR11" s="41">
        <v>8</v>
      </c>
      <c r="AT11" s="41">
        <v>4</v>
      </c>
      <c r="AU11" s="41">
        <v>8</v>
      </c>
    </row>
    <row r="12" spans="1:47">
      <c r="D12" s="41">
        <v>7.1</v>
      </c>
      <c r="E12" s="41">
        <v>53</v>
      </c>
      <c r="G12" s="41">
        <v>7.9</v>
      </c>
      <c r="H12" s="41">
        <v>60</v>
      </c>
      <c r="J12" s="48">
        <v>11.9</v>
      </c>
      <c r="K12" s="48">
        <v>63</v>
      </c>
      <c r="M12" s="41">
        <v>9</v>
      </c>
      <c r="N12" s="41">
        <v>26</v>
      </c>
      <c r="P12" s="41">
        <v>14</v>
      </c>
      <c r="Q12" s="41">
        <v>9</v>
      </c>
      <c r="R12" s="49"/>
      <c r="S12" s="41">
        <v>173</v>
      </c>
      <c r="T12" s="41">
        <v>9</v>
      </c>
      <c r="V12" s="41">
        <v>3</v>
      </c>
      <c r="W12" s="41">
        <v>14</v>
      </c>
      <c r="X12" s="42"/>
      <c r="AB12" s="41">
        <v>7.3</v>
      </c>
      <c r="AC12" s="41">
        <v>56</v>
      </c>
      <c r="AE12" s="41">
        <v>8.5</v>
      </c>
      <c r="AF12" s="41">
        <v>63</v>
      </c>
      <c r="AH12" s="48">
        <v>12.9</v>
      </c>
      <c r="AI12" s="48">
        <v>66</v>
      </c>
      <c r="AK12" s="41">
        <v>11</v>
      </c>
      <c r="AL12" s="41">
        <v>9</v>
      </c>
      <c r="AN12" s="41">
        <v>12</v>
      </c>
      <c r="AO12" s="41">
        <v>9</v>
      </c>
      <c r="AQ12" s="41">
        <v>140</v>
      </c>
      <c r="AR12" s="41">
        <v>9</v>
      </c>
      <c r="AT12" s="41">
        <v>5</v>
      </c>
      <c r="AU12" s="41">
        <v>10</v>
      </c>
    </row>
    <row r="13" spans="1:47">
      <c r="D13" s="41">
        <v>7.2</v>
      </c>
      <c r="E13" s="41">
        <v>50</v>
      </c>
      <c r="G13" s="41">
        <v>8</v>
      </c>
      <c r="H13" s="41">
        <v>58</v>
      </c>
      <c r="J13" s="48">
        <v>12</v>
      </c>
      <c r="K13" s="48">
        <v>62</v>
      </c>
      <c r="M13" s="41">
        <v>10</v>
      </c>
      <c r="N13" s="41">
        <v>30</v>
      </c>
      <c r="P13" s="41">
        <v>15</v>
      </c>
      <c r="Q13" s="41">
        <v>10</v>
      </c>
      <c r="R13" s="49"/>
      <c r="S13" s="41">
        <v>176</v>
      </c>
      <c r="T13" s="41">
        <v>10</v>
      </c>
      <c r="V13" s="41">
        <v>4</v>
      </c>
      <c r="W13" s="41">
        <v>16</v>
      </c>
      <c r="X13" s="42"/>
      <c r="AB13" s="41">
        <v>7.4</v>
      </c>
      <c r="AC13" s="41">
        <v>53</v>
      </c>
      <c r="AE13" s="41">
        <v>8.6</v>
      </c>
      <c r="AF13" s="41">
        <v>62</v>
      </c>
      <c r="AH13" s="48">
        <v>13</v>
      </c>
      <c r="AI13" s="48">
        <v>66</v>
      </c>
      <c r="AK13" s="41">
        <v>12</v>
      </c>
      <c r="AL13" s="41">
        <v>10</v>
      </c>
      <c r="AN13" s="41">
        <v>13</v>
      </c>
      <c r="AO13" s="41">
        <v>10</v>
      </c>
      <c r="AQ13" s="41">
        <v>143</v>
      </c>
      <c r="AR13" s="41">
        <v>10</v>
      </c>
      <c r="AT13" s="41">
        <v>6</v>
      </c>
      <c r="AU13" s="41">
        <v>12</v>
      </c>
    </row>
    <row r="14" spans="1:47">
      <c r="D14" s="41">
        <v>7.3</v>
      </c>
      <c r="E14" s="41">
        <v>46</v>
      </c>
      <c r="G14" s="41">
        <v>8.1</v>
      </c>
      <c r="H14" s="41">
        <v>56</v>
      </c>
      <c r="J14" s="48">
        <v>12.1</v>
      </c>
      <c r="K14" s="48">
        <v>61</v>
      </c>
      <c r="M14" s="41">
        <v>11</v>
      </c>
      <c r="N14" s="41">
        <v>34</v>
      </c>
      <c r="P14" s="41">
        <v>16</v>
      </c>
      <c r="Q14" s="41">
        <v>11</v>
      </c>
      <c r="R14" s="49"/>
      <c r="S14" s="41">
        <v>179</v>
      </c>
      <c r="T14" s="41">
        <v>11</v>
      </c>
      <c r="V14" s="41">
        <v>5</v>
      </c>
      <c r="W14" s="41">
        <v>18</v>
      </c>
      <c r="X14" s="42"/>
      <c r="AB14" s="41">
        <v>7.5</v>
      </c>
      <c r="AC14" s="41">
        <v>50</v>
      </c>
      <c r="AE14" s="41">
        <v>8.6999999999999993</v>
      </c>
      <c r="AF14" s="41">
        <v>60</v>
      </c>
      <c r="AH14" s="48">
        <v>13.1</v>
      </c>
      <c r="AI14" s="48">
        <v>65</v>
      </c>
      <c r="AK14" s="41">
        <v>13</v>
      </c>
      <c r="AL14" s="41">
        <v>12</v>
      </c>
      <c r="AN14" s="41">
        <v>14</v>
      </c>
      <c r="AO14" s="41">
        <v>11</v>
      </c>
      <c r="AQ14" s="41">
        <v>146</v>
      </c>
      <c r="AR14" s="41">
        <v>11</v>
      </c>
      <c r="AT14" s="41">
        <v>7</v>
      </c>
      <c r="AU14" s="41">
        <v>14</v>
      </c>
    </row>
    <row r="15" spans="1:47">
      <c r="D15" s="41">
        <v>7.4</v>
      </c>
      <c r="E15" s="41">
        <v>42</v>
      </c>
      <c r="G15" s="41">
        <v>8.1999999999999993</v>
      </c>
      <c r="H15" s="41">
        <v>54</v>
      </c>
      <c r="J15" s="48">
        <v>12.2</v>
      </c>
      <c r="K15" s="48">
        <v>60</v>
      </c>
      <c r="M15" s="41">
        <v>12</v>
      </c>
      <c r="N15" s="41">
        <v>38</v>
      </c>
      <c r="P15" s="41">
        <v>17</v>
      </c>
      <c r="Q15" s="41">
        <v>12</v>
      </c>
      <c r="R15" s="49"/>
      <c r="S15" s="41">
        <v>182</v>
      </c>
      <c r="T15" s="41">
        <v>12</v>
      </c>
      <c r="V15" s="41">
        <v>6</v>
      </c>
      <c r="W15" s="41">
        <v>20</v>
      </c>
      <c r="X15" s="42"/>
      <c r="AB15" s="41">
        <v>7.6</v>
      </c>
      <c r="AC15" s="41">
        <v>46</v>
      </c>
      <c r="AE15" s="41">
        <v>8.8000000000000007</v>
      </c>
      <c r="AF15" s="41">
        <v>58</v>
      </c>
      <c r="AH15" s="48">
        <v>13.2</v>
      </c>
      <c r="AI15" s="48">
        <v>65</v>
      </c>
      <c r="AK15" s="41">
        <v>14</v>
      </c>
      <c r="AL15" s="41">
        <v>14</v>
      </c>
      <c r="AN15" s="41">
        <v>15</v>
      </c>
      <c r="AO15" s="41">
        <v>12</v>
      </c>
      <c r="AQ15" s="41">
        <v>148</v>
      </c>
      <c r="AR15" s="41">
        <v>12</v>
      </c>
      <c r="AT15" s="41">
        <v>8</v>
      </c>
      <c r="AU15" s="41">
        <v>16</v>
      </c>
    </row>
    <row r="16" spans="1:47">
      <c r="D16" s="41">
        <v>7.5</v>
      </c>
      <c r="E16" s="41">
        <v>38</v>
      </c>
      <c r="G16" s="41">
        <v>8.3000000000000007</v>
      </c>
      <c r="H16" s="41">
        <v>52</v>
      </c>
      <c r="J16" s="48">
        <v>12.3</v>
      </c>
      <c r="K16" s="48">
        <v>59</v>
      </c>
      <c r="M16" s="41">
        <v>13</v>
      </c>
      <c r="N16" s="41">
        <v>42</v>
      </c>
      <c r="P16" s="41">
        <v>18</v>
      </c>
      <c r="Q16" s="41">
        <v>13</v>
      </c>
      <c r="R16" s="49"/>
      <c r="S16" s="41">
        <v>185</v>
      </c>
      <c r="T16" s="41">
        <v>13</v>
      </c>
      <c r="V16" s="41">
        <v>7</v>
      </c>
      <c r="W16" s="41">
        <v>22</v>
      </c>
      <c r="X16" s="42"/>
      <c r="AB16" s="41">
        <v>7.7</v>
      </c>
      <c r="AC16" s="41">
        <v>42</v>
      </c>
      <c r="AE16" s="41">
        <v>8.9</v>
      </c>
      <c r="AF16" s="41">
        <v>56</v>
      </c>
      <c r="AH16" s="48">
        <v>13.3</v>
      </c>
      <c r="AI16" s="48">
        <v>64</v>
      </c>
      <c r="AK16" s="41">
        <v>15</v>
      </c>
      <c r="AL16" s="41">
        <v>16</v>
      </c>
      <c r="AN16" s="41">
        <v>16</v>
      </c>
      <c r="AO16" s="41">
        <v>13</v>
      </c>
      <c r="AQ16" s="41">
        <v>150</v>
      </c>
      <c r="AR16" s="41">
        <v>13</v>
      </c>
      <c r="AT16" s="41">
        <v>9</v>
      </c>
      <c r="AU16" s="41">
        <v>18</v>
      </c>
    </row>
    <row r="17" spans="4:47">
      <c r="D17" s="41">
        <v>7.6</v>
      </c>
      <c r="E17" s="41">
        <v>35</v>
      </c>
      <c r="G17" s="41">
        <v>8.4</v>
      </c>
      <c r="H17" s="41">
        <v>50</v>
      </c>
      <c r="J17" s="48">
        <v>12.4</v>
      </c>
      <c r="K17" s="48">
        <v>58</v>
      </c>
      <c r="M17" s="41">
        <v>14</v>
      </c>
      <c r="N17" s="41">
        <v>46</v>
      </c>
      <c r="P17" s="41">
        <v>19</v>
      </c>
      <c r="Q17" s="41">
        <v>14</v>
      </c>
      <c r="R17" s="49"/>
      <c r="S17" s="41">
        <v>187</v>
      </c>
      <c r="T17" s="41">
        <v>14</v>
      </c>
      <c r="V17" s="41">
        <v>8</v>
      </c>
      <c r="W17" s="41">
        <v>24</v>
      </c>
      <c r="X17" s="42"/>
      <c r="AB17" s="41">
        <v>7.8</v>
      </c>
      <c r="AC17" s="41">
        <v>38</v>
      </c>
      <c r="AE17" s="41">
        <v>9</v>
      </c>
      <c r="AF17" s="41">
        <v>54</v>
      </c>
      <c r="AH17" s="48">
        <v>13.4</v>
      </c>
      <c r="AI17" s="48">
        <v>64</v>
      </c>
      <c r="AK17" s="41">
        <v>16</v>
      </c>
      <c r="AL17" s="41">
        <v>18</v>
      </c>
      <c r="AN17" s="41">
        <v>17</v>
      </c>
      <c r="AO17" s="41">
        <v>14</v>
      </c>
      <c r="AQ17" s="41">
        <v>152</v>
      </c>
      <c r="AR17" s="41">
        <v>14</v>
      </c>
      <c r="AT17" s="41">
        <v>10</v>
      </c>
      <c r="AU17" s="41">
        <v>20</v>
      </c>
    </row>
    <row r="18" spans="4:47">
      <c r="D18" s="41">
        <v>7.7</v>
      </c>
      <c r="E18" s="41">
        <v>32</v>
      </c>
      <c r="G18" s="41">
        <v>8.5</v>
      </c>
      <c r="H18" s="41">
        <v>47</v>
      </c>
      <c r="J18" s="48">
        <v>12.5</v>
      </c>
      <c r="K18" s="48">
        <v>57</v>
      </c>
      <c r="M18" s="41">
        <v>15</v>
      </c>
      <c r="N18" s="41">
        <v>50</v>
      </c>
      <c r="P18" s="41">
        <v>20</v>
      </c>
      <c r="Q18" s="41">
        <v>15</v>
      </c>
      <c r="R18" s="49"/>
      <c r="S18" s="41">
        <v>189</v>
      </c>
      <c r="T18" s="41">
        <v>15</v>
      </c>
      <c r="V18" s="41">
        <v>9</v>
      </c>
      <c r="W18" s="41">
        <v>26</v>
      </c>
      <c r="X18" s="42"/>
      <c r="AB18" s="41">
        <v>7.9</v>
      </c>
      <c r="AC18" s="41">
        <v>35</v>
      </c>
      <c r="AE18" s="41">
        <v>9.1</v>
      </c>
      <c r="AF18" s="41">
        <v>52</v>
      </c>
      <c r="AH18" s="48">
        <v>13.5</v>
      </c>
      <c r="AI18" s="48">
        <v>63</v>
      </c>
      <c r="AK18" s="41">
        <v>17</v>
      </c>
      <c r="AL18" s="41">
        <v>20</v>
      </c>
      <c r="AN18" s="41">
        <v>18</v>
      </c>
      <c r="AO18" s="41">
        <v>15</v>
      </c>
      <c r="AQ18" s="41">
        <v>154</v>
      </c>
      <c r="AR18" s="41">
        <v>15</v>
      </c>
      <c r="AT18" s="41">
        <v>11</v>
      </c>
      <c r="AU18" s="41">
        <v>22</v>
      </c>
    </row>
    <row r="19" spans="4:47">
      <c r="D19" s="41">
        <v>7.8</v>
      </c>
      <c r="E19" s="41">
        <v>29</v>
      </c>
      <c r="G19" s="41">
        <v>8.6</v>
      </c>
      <c r="H19" s="41">
        <v>44</v>
      </c>
      <c r="J19" s="48">
        <v>12.6</v>
      </c>
      <c r="K19" s="48">
        <v>56</v>
      </c>
      <c r="M19" s="41">
        <v>16</v>
      </c>
      <c r="N19" s="41">
        <v>54</v>
      </c>
      <c r="P19" s="41">
        <v>21</v>
      </c>
      <c r="Q19" s="41">
        <v>16</v>
      </c>
      <c r="R19" s="49"/>
      <c r="S19" s="41">
        <v>191</v>
      </c>
      <c r="T19" s="41">
        <v>16</v>
      </c>
      <c r="V19" s="41">
        <v>10</v>
      </c>
      <c r="W19" s="41">
        <v>28</v>
      </c>
      <c r="X19" s="42"/>
      <c r="AB19" s="41">
        <v>8</v>
      </c>
      <c r="AC19" s="41">
        <v>32</v>
      </c>
      <c r="AE19" s="41">
        <v>9.1999999999999993</v>
      </c>
      <c r="AF19" s="41">
        <v>50</v>
      </c>
      <c r="AH19" s="48">
        <v>13.6</v>
      </c>
      <c r="AI19" s="48">
        <v>63</v>
      </c>
      <c r="AK19" s="41">
        <v>18</v>
      </c>
      <c r="AL19" s="41">
        <v>22</v>
      </c>
      <c r="AN19" s="41">
        <v>19</v>
      </c>
      <c r="AO19" s="41">
        <v>16</v>
      </c>
      <c r="AQ19" s="41">
        <v>156</v>
      </c>
      <c r="AR19" s="41">
        <v>16</v>
      </c>
      <c r="AT19" s="41">
        <v>12</v>
      </c>
      <c r="AU19" s="41">
        <v>24</v>
      </c>
    </row>
    <row r="20" spans="4:47">
      <c r="D20" s="41">
        <v>7.9</v>
      </c>
      <c r="E20" s="41">
        <v>26</v>
      </c>
      <c r="G20" s="41">
        <v>8.6999999999999993</v>
      </c>
      <c r="H20" s="41">
        <v>41</v>
      </c>
      <c r="J20" s="48">
        <v>12.7</v>
      </c>
      <c r="K20" s="48">
        <v>55</v>
      </c>
      <c r="M20" s="41">
        <v>17</v>
      </c>
      <c r="N20" s="41">
        <v>57</v>
      </c>
      <c r="P20" s="41">
        <v>22</v>
      </c>
      <c r="Q20" s="41">
        <v>17</v>
      </c>
      <c r="R20" s="49"/>
      <c r="S20" s="41">
        <v>193</v>
      </c>
      <c r="T20" s="41">
        <v>17</v>
      </c>
      <c r="V20" s="41">
        <v>11</v>
      </c>
      <c r="W20" s="41">
        <v>30</v>
      </c>
      <c r="X20" s="42"/>
      <c r="AB20" s="41">
        <v>8.1</v>
      </c>
      <c r="AC20" s="41">
        <v>29</v>
      </c>
      <c r="AE20" s="41">
        <v>9.3000000000000007</v>
      </c>
      <c r="AF20" s="41">
        <v>47</v>
      </c>
      <c r="AH20" s="48">
        <v>13.7</v>
      </c>
      <c r="AI20" s="48">
        <v>62</v>
      </c>
      <c r="AK20" s="41">
        <v>19</v>
      </c>
      <c r="AL20" s="41">
        <v>24</v>
      </c>
      <c r="AN20" s="41">
        <v>20</v>
      </c>
      <c r="AO20" s="41">
        <v>17</v>
      </c>
      <c r="AQ20" s="41">
        <v>158</v>
      </c>
      <c r="AR20" s="41">
        <v>17</v>
      </c>
      <c r="AT20" s="41">
        <v>13</v>
      </c>
      <c r="AU20" s="41">
        <v>26</v>
      </c>
    </row>
    <row r="21" spans="4:47">
      <c r="D21" s="41">
        <v>8</v>
      </c>
      <c r="E21" s="41">
        <v>23</v>
      </c>
      <c r="G21" s="41">
        <v>8.8000000000000007</v>
      </c>
      <c r="H21" s="41">
        <v>38</v>
      </c>
      <c r="J21" s="48">
        <v>12.8</v>
      </c>
      <c r="K21" s="48">
        <v>54</v>
      </c>
      <c r="M21" s="41">
        <v>18</v>
      </c>
      <c r="N21" s="41">
        <v>59</v>
      </c>
      <c r="P21" s="41">
        <v>23</v>
      </c>
      <c r="Q21" s="41">
        <v>18</v>
      </c>
      <c r="R21" s="49"/>
      <c r="S21" s="41">
        <v>195</v>
      </c>
      <c r="T21" s="41">
        <v>18</v>
      </c>
      <c r="V21" s="41">
        <v>12</v>
      </c>
      <c r="W21" s="41">
        <v>32</v>
      </c>
      <c r="X21" s="42"/>
      <c r="AB21" s="41">
        <v>8.1999999999999993</v>
      </c>
      <c r="AC21" s="41">
        <v>26</v>
      </c>
      <c r="AE21" s="41">
        <v>9.4</v>
      </c>
      <c r="AF21" s="41">
        <v>44</v>
      </c>
      <c r="AH21" s="48">
        <v>13.8</v>
      </c>
      <c r="AI21" s="48">
        <v>62</v>
      </c>
      <c r="AK21" s="41">
        <v>20</v>
      </c>
      <c r="AL21" s="41">
        <v>26</v>
      </c>
      <c r="AN21" s="41">
        <v>21</v>
      </c>
      <c r="AO21" s="41">
        <v>19</v>
      </c>
      <c r="AQ21" s="41">
        <v>160</v>
      </c>
      <c r="AR21" s="41">
        <v>18</v>
      </c>
      <c r="AT21" s="41">
        <v>14</v>
      </c>
      <c r="AU21" s="41">
        <v>29</v>
      </c>
    </row>
    <row r="22" spans="4:47">
      <c r="D22" s="41">
        <v>8.1</v>
      </c>
      <c r="E22" s="41">
        <v>20</v>
      </c>
      <c r="G22" s="41">
        <v>8.9</v>
      </c>
      <c r="H22" s="41">
        <v>36</v>
      </c>
      <c r="J22" s="48">
        <v>12.9</v>
      </c>
      <c r="K22" s="48">
        <v>53</v>
      </c>
      <c r="M22" s="41">
        <v>19</v>
      </c>
      <c r="N22" s="41">
        <v>61</v>
      </c>
      <c r="P22" s="41">
        <v>24</v>
      </c>
      <c r="Q22" s="41">
        <v>20</v>
      </c>
      <c r="R22" s="49"/>
      <c r="S22" s="41">
        <v>197</v>
      </c>
      <c r="T22" s="41">
        <v>19</v>
      </c>
      <c r="V22" s="41">
        <v>13</v>
      </c>
      <c r="W22" s="41">
        <v>35</v>
      </c>
      <c r="X22" s="42"/>
      <c r="AB22" s="41">
        <v>8.3000000000000007</v>
      </c>
      <c r="AC22" s="41">
        <v>23</v>
      </c>
      <c r="AE22" s="41">
        <v>9.5</v>
      </c>
      <c r="AF22" s="41">
        <v>41</v>
      </c>
      <c r="AH22" s="48">
        <v>13.9</v>
      </c>
      <c r="AI22" s="48">
        <v>61</v>
      </c>
      <c r="AK22" s="41">
        <v>21</v>
      </c>
      <c r="AL22" s="41">
        <v>28</v>
      </c>
      <c r="AN22" s="41">
        <v>22</v>
      </c>
      <c r="AO22" s="41">
        <v>21</v>
      </c>
      <c r="AQ22" s="41">
        <v>162</v>
      </c>
      <c r="AR22" s="41">
        <v>19</v>
      </c>
      <c r="AT22" s="41">
        <v>15</v>
      </c>
      <c r="AU22" s="41">
        <v>32</v>
      </c>
    </row>
    <row r="23" spans="4:47">
      <c r="D23" s="41">
        <v>8.1999999999999993</v>
      </c>
      <c r="E23" s="41">
        <v>17</v>
      </c>
      <c r="G23" s="41">
        <v>9</v>
      </c>
      <c r="H23" s="41">
        <v>34</v>
      </c>
      <c r="J23" s="48">
        <v>13</v>
      </c>
      <c r="K23" s="48">
        <v>52</v>
      </c>
      <c r="M23" s="41">
        <v>20</v>
      </c>
      <c r="N23" s="41">
        <v>63</v>
      </c>
      <c r="P23" s="41">
        <v>25</v>
      </c>
      <c r="Q23" s="41">
        <v>22</v>
      </c>
      <c r="R23" s="49"/>
      <c r="S23" s="41">
        <v>199</v>
      </c>
      <c r="T23" s="41">
        <v>20</v>
      </c>
      <c r="V23" s="41">
        <v>14</v>
      </c>
      <c r="W23" s="41">
        <v>38</v>
      </c>
      <c r="X23" s="42"/>
      <c r="AB23" s="41">
        <v>8.4</v>
      </c>
      <c r="AC23" s="41">
        <v>20</v>
      </c>
      <c r="AE23" s="41">
        <v>9.6</v>
      </c>
      <c r="AF23" s="41">
        <v>39</v>
      </c>
      <c r="AH23" s="48">
        <v>14</v>
      </c>
      <c r="AI23" s="48">
        <v>60</v>
      </c>
      <c r="AK23" s="41">
        <v>22</v>
      </c>
      <c r="AL23" s="41">
        <v>30</v>
      </c>
      <c r="AN23" s="41">
        <v>23</v>
      </c>
      <c r="AO23" s="41">
        <v>23</v>
      </c>
      <c r="AQ23" s="41">
        <v>164</v>
      </c>
      <c r="AR23" s="41">
        <v>20</v>
      </c>
      <c r="AT23" s="41">
        <v>16</v>
      </c>
      <c r="AU23" s="41">
        <v>35</v>
      </c>
    </row>
    <row r="24" spans="4:47">
      <c r="D24" s="41">
        <v>8.3000000000000007</v>
      </c>
      <c r="E24" s="41">
        <v>15</v>
      </c>
      <c r="G24" s="41">
        <v>9.1</v>
      </c>
      <c r="H24" s="41">
        <v>32</v>
      </c>
      <c r="J24" s="48">
        <v>13.1</v>
      </c>
      <c r="K24" s="48">
        <v>51</v>
      </c>
      <c r="M24" s="41">
        <v>21</v>
      </c>
      <c r="N24" s="41">
        <v>64</v>
      </c>
      <c r="P24" s="41">
        <v>26</v>
      </c>
      <c r="Q24" s="41">
        <v>24</v>
      </c>
      <c r="R24" s="49"/>
      <c r="S24" s="41">
        <v>201</v>
      </c>
      <c r="T24" s="41">
        <v>21</v>
      </c>
      <c r="V24" s="41">
        <v>15</v>
      </c>
      <c r="W24" s="41">
        <v>41</v>
      </c>
      <c r="X24" s="42"/>
      <c r="AB24" s="41">
        <v>8.5</v>
      </c>
      <c r="AC24" s="41">
        <v>17</v>
      </c>
      <c r="AE24" s="41">
        <v>9.6999999999999993</v>
      </c>
      <c r="AF24" s="41">
        <v>37</v>
      </c>
      <c r="AH24" s="48">
        <v>14.1</v>
      </c>
      <c r="AI24" s="48">
        <v>59</v>
      </c>
      <c r="AK24" s="41">
        <v>23</v>
      </c>
      <c r="AL24" s="41">
        <v>32</v>
      </c>
      <c r="AN24" s="41">
        <v>24</v>
      </c>
      <c r="AO24" s="41">
        <v>25</v>
      </c>
      <c r="AQ24" s="41">
        <v>166</v>
      </c>
      <c r="AR24" s="41">
        <v>21</v>
      </c>
      <c r="AT24" s="41">
        <v>17</v>
      </c>
      <c r="AU24" s="41">
        <v>38</v>
      </c>
    </row>
    <row r="25" spans="4:47">
      <c r="D25" s="41">
        <v>8.4</v>
      </c>
      <c r="E25" s="41">
        <v>13</v>
      </c>
      <c r="G25" s="41">
        <v>9.1999999999999993</v>
      </c>
      <c r="H25" s="41">
        <v>30</v>
      </c>
      <c r="J25" s="48">
        <v>13.2</v>
      </c>
      <c r="K25" s="48">
        <v>50</v>
      </c>
      <c r="M25" s="41">
        <v>22</v>
      </c>
      <c r="N25" s="41">
        <v>65</v>
      </c>
      <c r="P25" s="41">
        <v>27</v>
      </c>
      <c r="Q25" s="41">
        <v>26</v>
      </c>
      <c r="R25" s="49"/>
      <c r="S25" s="41">
        <v>203</v>
      </c>
      <c r="T25" s="41">
        <v>22</v>
      </c>
      <c r="V25" s="41">
        <v>16</v>
      </c>
      <c r="W25" s="41">
        <v>44</v>
      </c>
      <c r="X25" s="42"/>
      <c r="AB25" s="41">
        <v>8.6</v>
      </c>
      <c r="AC25" s="41">
        <v>15</v>
      </c>
      <c r="AE25" s="41">
        <v>9.8000000000000007</v>
      </c>
      <c r="AF25" s="41">
        <v>35</v>
      </c>
      <c r="AH25" s="48">
        <v>14.2</v>
      </c>
      <c r="AI25" s="48">
        <v>58</v>
      </c>
      <c r="AK25" s="41">
        <v>24</v>
      </c>
      <c r="AL25" s="41">
        <v>34</v>
      </c>
      <c r="AN25" s="41">
        <v>25</v>
      </c>
      <c r="AO25" s="41">
        <v>27</v>
      </c>
      <c r="AQ25" s="41">
        <v>168</v>
      </c>
      <c r="AR25" s="41">
        <v>22</v>
      </c>
      <c r="AT25" s="41">
        <v>18</v>
      </c>
      <c r="AU25" s="41">
        <v>41</v>
      </c>
    </row>
    <row r="26" spans="4:47">
      <c r="D26" s="41">
        <v>8.5</v>
      </c>
      <c r="E26" s="41">
        <v>11</v>
      </c>
      <c r="G26" s="41">
        <v>9.3000000000000007</v>
      </c>
      <c r="H26" s="41">
        <v>28</v>
      </c>
      <c r="J26" s="48">
        <v>13.3</v>
      </c>
      <c r="K26" s="48">
        <v>48</v>
      </c>
      <c r="M26" s="41">
        <v>23</v>
      </c>
      <c r="N26" s="41">
        <v>66</v>
      </c>
      <c r="P26" s="41">
        <v>28</v>
      </c>
      <c r="Q26" s="41">
        <v>28</v>
      </c>
      <c r="R26" s="49"/>
      <c r="S26" s="41">
        <v>205</v>
      </c>
      <c r="T26" s="41">
        <v>23</v>
      </c>
      <c r="V26" s="41">
        <v>17</v>
      </c>
      <c r="W26" s="41">
        <v>47</v>
      </c>
      <c r="X26" s="42"/>
      <c r="AB26" s="41">
        <v>8.6999999999999993</v>
      </c>
      <c r="AC26" s="41">
        <v>13</v>
      </c>
      <c r="AE26" s="41">
        <v>9.9</v>
      </c>
      <c r="AF26" s="41">
        <v>33</v>
      </c>
      <c r="AH26" s="48">
        <v>14.3</v>
      </c>
      <c r="AI26" s="48">
        <v>57</v>
      </c>
      <c r="AK26" s="41">
        <v>25</v>
      </c>
      <c r="AL26" s="41">
        <v>36</v>
      </c>
      <c r="AN26" s="41">
        <v>26</v>
      </c>
      <c r="AO26" s="41">
        <v>29</v>
      </c>
      <c r="AQ26" s="41">
        <v>170</v>
      </c>
      <c r="AR26" s="41">
        <v>23</v>
      </c>
      <c r="AT26" s="41">
        <v>19</v>
      </c>
      <c r="AU26" s="41">
        <v>44</v>
      </c>
    </row>
    <row r="27" spans="4:47">
      <c r="D27" s="41">
        <v>8.6</v>
      </c>
      <c r="E27" s="41">
        <v>9</v>
      </c>
      <c r="G27" s="41">
        <v>9.4</v>
      </c>
      <c r="H27" s="41">
        <v>26</v>
      </c>
      <c r="J27" s="48">
        <v>13.4</v>
      </c>
      <c r="K27" s="48">
        <v>46</v>
      </c>
      <c r="M27" s="41">
        <v>24</v>
      </c>
      <c r="N27" s="41">
        <v>67</v>
      </c>
      <c r="P27" s="41">
        <v>29</v>
      </c>
      <c r="Q27" s="41">
        <v>30</v>
      </c>
      <c r="R27" s="49"/>
      <c r="S27" s="41">
        <v>207</v>
      </c>
      <c r="T27" s="41">
        <v>24</v>
      </c>
      <c r="V27" s="41">
        <v>18</v>
      </c>
      <c r="W27" s="41">
        <v>50</v>
      </c>
      <c r="X27" s="42"/>
      <c r="AB27" s="41">
        <v>8.8000000000000007</v>
      </c>
      <c r="AC27" s="41">
        <v>11</v>
      </c>
      <c r="AE27" s="41">
        <v>10</v>
      </c>
      <c r="AF27" s="41">
        <v>31</v>
      </c>
      <c r="AH27" s="48">
        <v>14.4</v>
      </c>
      <c r="AI27" s="48">
        <v>56</v>
      </c>
      <c r="AK27" s="41">
        <v>26</v>
      </c>
      <c r="AL27" s="41">
        <v>38</v>
      </c>
      <c r="AN27" s="41">
        <v>27</v>
      </c>
      <c r="AO27" s="41">
        <v>32</v>
      </c>
      <c r="AQ27" s="41">
        <v>172</v>
      </c>
      <c r="AR27" s="41">
        <v>24</v>
      </c>
      <c r="AT27" s="41">
        <v>20</v>
      </c>
      <c r="AU27" s="41">
        <v>47</v>
      </c>
    </row>
    <row r="28" spans="4:47">
      <c r="D28" s="41">
        <v>8.6999999999999993</v>
      </c>
      <c r="E28" s="41">
        <v>7</v>
      </c>
      <c r="G28" s="41">
        <v>9.5</v>
      </c>
      <c r="H28" s="41">
        <v>24</v>
      </c>
      <c r="J28" s="48">
        <v>13.5</v>
      </c>
      <c r="K28" s="48">
        <v>44</v>
      </c>
      <c r="M28" s="41">
        <v>26</v>
      </c>
      <c r="N28" s="41">
        <v>68</v>
      </c>
      <c r="P28" s="41">
        <v>30</v>
      </c>
      <c r="Q28" s="41">
        <v>32</v>
      </c>
      <c r="R28" s="49"/>
      <c r="S28" s="41">
        <v>209</v>
      </c>
      <c r="T28" s="41">
        <v>25</v>
      </c>
      <c r="V28" s="41">
        <v>19</v>
      </c>
      <c r="W28" s="41">
        <v>52</v>
      </c>
      <c r="X28" s="42"/>
      <c r="AB28" s="41">
        <v>8.9</v>
      </c>
      <c r="AC28" s="41">
        <v>9</v>
      </c>
      <c r="AE28" s="41">
        <v>10.1</v>
      </c>
      <c r="AF28" s="41">
        <v>29</v>
      </c>
      <c r="AH28" s="48">
        <v>14.5</v>
      </c>
      <c r="AI28" s="48">
        <v>55</v>
      </c>
      <c r="AK28" s="41">
        <v>27</v>
      </c>
      <c r="AL28" s="41">
        <v>40</v>
      </c>
      <c r="AN28" s="41">
        <v>28</v>
      </c>
      <c r="AO28" s="41">
        <v>35</v>
      </c>
      <c r="AQ28" s="41">
        <v>174</v>
      </c>
      <c r="AR28" s="41">
        <v>25</v>
      </c>
      <c r="AT28" s="41">
        <v>21</v>
      </c>
      <c r="AU28" s="41">
        <v>50</v>
      </c>
    </row>
    <row r="29" spans="4:47">
      <c r="D29" s="41">
        <v>8.8000000000000007</v>
      </c>
      <c r="E29" s="41">
        <v>5</v>
      </c>
      <c r="G29" s="41">
        <v>9.6</v>
      </c>
      <c r="H29" s="41">
        <v>22</v>
      </c>
      <c r="J29" s="48">
        <v>13.6</v>
      </c>
      <c r="K29" s="48">
        <v>42</v>
      </c>
      <c r="M29" s="41">
        <v>28</v>
      </c>
      <c r="N29" s="41">
        <v>69</v>
      </c>
      <c r="P29" s="41">
        <v>31</v>
      </c>
      <c r="Q29" s="41">
        <v>34</v>
      </c>
      <c r="R29" s="49"/>
      <c r="S29" s="41">
        <v>211</v>
      </c>
      <c r="T29" s="41">
        <v>26</v>
      </c>
      <c r="V29" s="41">
        <v>20</v>
      </c>
      <c r="W29" s="41">
        <v>54</v>
      </c>
      <c r="X29" s="42"/>
      <c r="AB29" s="41">
        <v>9</v>
      </c>
      <c r="AC29" s="41">
        <v>7</v>
      </c>
      <c r="AE29" s="41">
        <v>10.199999999999999</v>
      </c>
      <c r="AF29" s="41">
        <v>27</v>
      </c>
      <c r="AH29" s="48">
        <v>14.6</v>
      </c>
      <c r="AI29" s="48">
        <v>54</v>
      </c>
      <c r="AK29" s="41">
        <v>28</v>
      </c>
      <c r="AL29" s="41">
        <v>42</v>
      </c>
      <c r="AN29" s="41">
        <v>29</v>
      </c>
      <c r="AO29" s="41">
        <v>38</v>
      </c>
      <c r="AQ29" s="41">
        <v>176</v>
      </c>
      <c r="AR29" s="41">
        <v>26</v>
      </c>
      <c r="AT29" s="41">
        <v>22</v>
      </c>
      <c r="AU29" s="41">
        <v>52</v>
      </c>
    </row>
    <row r="30" spans="4:47">
      <c r="D30" s="41">
        <v>8.9</v>
      </c>
      <c r="E30" s="41">
        <v>4</v>
      </c>
      <c r="G30" s="41">
        <v>9.6999999999999993</v>
      </c>
      <c r="H30" s="41">
        <v>20</v>
      </c>
      <c r="J30" s="48">
        <v>13.7</v>
      </c>
      <c r="K30" s="48">
        <v>40</v>
      </c>
      <c r="M30" s="41">
        <v>30</v>
      </c>
      <c r="N30" s="41">
        <v>70</v>
      </c>
      <c r="P30" s="41">
        <v>32</v>
      </c>
      <c r="Q30" s="41">
        <v>36</v>
      </c>
      <c r="R30" s="49"/>
      <c r="S30" s="41">
        <v>212</v>
      </c>
      <c r="T30" s="41">
        <v>27</v>
      </c>
      <c r="V30" s="41">
        <v>21</v>
      </c>
      <c r="W30" s="41">
        <v>56</v>
      </c>
      <c r="X30" s="42"/>
      <c r="AB30" s="41">
        <v>9.1</v>
      </c>
      <c r="AC30" s="41">
        <v>5</v>
      </c>
      <c r="AE30" s="41">
        <v>10.3</v>
      </c>
      <c r="AF30" s="41">
        <v>25</v>
      </c>
      <c r="AH30" s="48">
        <v>14.7</v>
      </c>
      <c r="AI30" s="48">
        <v>53</v>
      </c>
      <c r="AK30" s="41">
        <v>29</v>
      </c>
      <c r="AL30" s="41">
        <v>44</v>
      </c>
      <c r="AN30" s="41">
        <v>30</v>
      </c>
      <c r="AO30" s="41">
        <v>41</v>
      </c>
      <c r="AQ30" s="41">
        <v>178</v>
      </c>
      <c r="AR30" s="41">
        <v>27</v>
      </c>
      <c r="AT30" s="41">
        <v>23</v>
      </c>
      <c r="AU30" s="41">
        <v>54</v>
      </c>
    </row>
    <row r="31" spans="4:47">
      <c r="D31" s="41">
        <v>9</v>
      </c>
      <c r="E31" s="41">
        <v>3</v>
      </c>
      <c r="G31" s="41">
        <v>9.8000000000000007</v>
      </c>
      <c r="H31" s="41">
        <v>18</v>
      </c>
      <c r="J31" s="48">
        <v>13.8</v>
      </c>
      <c r="K31" s="48">
        <v>38</v>
      </c>
      <c r="P31" s="41">
        <v>33</v>
      </c>
      <c r="Q31" s="41">
        <v>38</v>
      </c>
      <c r="R31" s="49"/>
      <c r="S31" s="41">
        <v>213</v>
      </c>
      <c r="T31" s="41">
        <v>28</v>
      </c>
      <c r="V31" s="41">
        <v>22</v>
      </c>
      <c r="W31" s="41">
        <v>58</v>
      </c>
      <c r="X31" s="42"/>
      <c r="AB31" s="41">
        <v>9.1999999999999993</v>
      </c>
      <c r="AC31" s="41">
        <v>4</v>
      </c>
      <c r="AE31" s="41">
        <v>10.4</v>
      </c>
      <c r="AF31" s="41">
        <v>23</v>
      </c>
      <c r="AH31" s="48">
        <v>14.8</v>
      </c>
      <c r="AI31" s="48">
        <v>52</v>
      </c>
      <c r="AK31" s="41">
        <v>30</v>
      </c>
      <c r="AL31" s="41">
        <v>47</v>
      </c>
      <c r="AN31" s="41">
        <v>31</v>
      </c>
      <c r="AO31" s="41">
        <v>44</v>
      </c>
      <c r="AQ31" s="41">
        <v>180</v>
      </c>
      <c r="AR31" s="41">
        <v>28</v>
      </c>
      <c r="AT31" s="41">
        <v>24</v>
      </c>
      <c r="AU31" s="41">
        <v>56</v>
      </c>
    </row>
    <row r="32" spans="4:47">
      <c r="D32" s="41">
        <v>9.1</v>
      </c>
      <c r="E32" s="41">
        <v>2</v>
      </c>
      <c r="G32" s="41">
        <v>9.9</v>
      </c>
      <c r="H32" s="41">
        <v>16</v>
      </c>
      <c r="J32" s="48">
        <v>13.9</v>
      </c>
      <c r="K32" s="48">
        <v>36</v>
      </c>
      <c r="P32" s="41">
        <v>34</v>
      </c>
      <c r="Q32" s="41">
        <v>40</v>
      </c>
      <c r="R32" s="49"/>
      <c r="S32" s="41">
        <v>214</v>
      </c>
      <c r="T32" s="41">
        <v>29</v>
      </c>
      <c r="V32" s="41">
        <v>23</v>
      </c>
      <c r="W32" s="41">
        <v>60</v>
      </c>
      <c r="X32" s="42"/>
      <c r="AB32" s="41">
        <v>9.3000000000000007</v>
      </c>
      <c r="AC32" s="41">
        <v>3</v>
      </c>
      <c r="AE32" s="41">
        <v>10.5</v>
      </c>
      <c r="AF32" s="41">
        <v>21</v>
      </c>
      <c r="AH32" s="48">
        <v>14.9</v>
      </c>
      <c r="AI32" s="48">
        <v>51</v>
      </c>
      <c r="AK32" s="41">
        <v>31</v>
      </c>
      <c r="AL32" s="41">
        <v>50</v>
      </c>
      <c r="AN32" s="41">
        <v>32</v>
      </c>
      <c r="AO32" s="41">
        <v>47</v>
      </c>
      <c r="AQ32" s="41">
        <v>182</v>
      </c>
      <c r="AR32" s="41">
        <v>29</v>
      </c>
      <c r="AT32" s="41">
        <v>25</v>
      </c>
      <c r="AU32" s="41">
        <v>58</v>
      </c>
    </row>
    <row r="33" spans="4:47">
      <c r="D33" s="41">
        <v>9.1999999999999993</v>
      </c>
      <c r="E33" s="41">
        <v>1</v>
      </c>
      <c r="G33" s="41">
        <v>10</v>
      </c>
      <c r="H33" s="41">
        <v>14</v>
      </c>
      <c r="J33" s="48">
        <v>14</v>
      </c>
      <c r="K33" s="48">
        <v>35</v>
      </c>
      <c r="P33" s="41">
        <v>35</v>
      </c>
      <c r="Q33" s="41">
        <v>42</v>
      </c>
      <c r="R33" s="49"/>
      <c r="S33" s="41">
        <v>215</v>
      </c>
      <c r="T33" s="41">
        <v>30</v>
      </c>
      <c r="V33" s="41">
        <v>24</v>
      </c>
      <c r="W33" s="41">
        <v>62</v>
      </c>
      <c r="X33" s="42"/>
      <c r="AB33" s="41">
        <v>9.4</v>
      </c>
      <c r="AC33" s="41">
        <v>2</v>
      </c>
      <c r="AE33" s="41">
        <v>10.6</v>
      </c>
      <c r="AF33" s="41">
        <v>20</v>
      </c>
      <c r="AH33" s="48">
        <v>15</v>
      </c>
      <c r="AI33" s="48">
        <v>50</v>
      </c>
      <c r="AK33" s="41">
        <v>32</v>
      </c>
      <c r="AL33" s="41">
        <v>52</v>
      </c>
      <c r="AN33" s="41">
        <v>33</v>
      </c>
      <c r="AO33" s="41">
        <v>50</v>
      </c>
      <c r="AQ33" s="41">
        <v>184</v>
      </c>
      <c r="AR33" s="41">
        <v>30</v>
      </c>
      <c r="AT33" s="41">
        <v>26</v>
      </c>
      <c r="AU33" s="41">
        <v>60</v>
      </c>
    </row>
    <row r="34" spans="4:47">
      <c r="D34" s="41">
        <v>9.3000000000000007</v>
      </c>
      <c r="E34" s="41">
        <v>0</v>
      </c>
      <c r="G34" s="41">
        <v>10.1</v>
      </c>
      <c r="H34" s="41">
        <v>12</v>
      </c>
      <c r="J34" s="48">
        <v>14.1</v>
      </c>
      <c r="K34" s="48">
        <v>34</v>
      </c>
      <c r="P34" s="41">
        <v>36</v>
      </c>
      <c r="Q34" s="41">
        <v>44</v>
      </c>
      <c r="R34" s="49"/>
      <c r="S34" s="41">
        <v>216</v>
      </c>
      <c r="T34" s="41">
        <v>31</v>
      </c>
      <c r="V34" s="41">
        <v>25</v>
      </c>
      <c r="W34" s="41">
        <v>63</v>
      </c>
      <c r="X34" s="42"/>
      <c r="AB34" s="41">
        <v>9.5</v>
      </c>
      <c r="AC34" s="41">
        <v>1</v>
      </c>
      <c r="AE34" s="41">
        <v>10.7</v>
      </c>
      <c r="AF34" s="41">
        <v>19</v>
      </c>
      <c r="AH34" s="48">
        <v>15.1</v>
      </c>
      <c r="AI34" s="48">
        <v>48</v>
      </c>
      <c r="AK34" s="41">
        <v>33</v>
      </c>
      <c r="AL34" s="41">
        <v>54</v>
      </c>
      <c r="AN34" s="41">
        <v>34</v>
      </c>
      <c r="AO34" s="41">
        <v>52</v>
      </c>
      <c r="AQ34" s="41">
        <v>186</v>
      </c>
      <c r="AR34" s="41">
        <v>31</v>
      </c>
      <c r="AT34" s="41">
        <v>27</v>
      </c>
      <c r="AU34" s="41">
        <v>62</v>
      </c>
    </row>
    <row r="35" spans="4:47">
      <c r="G35" s="41">
        <v>10.199999999999999</v>
      </c>
      <c r="H35" s="41">
        <v>11</v>
      </c>
      <c r="J35" s="48">
        <v>14.2</v>
      </c>
      <c r="K35" s="48">
        <v>33</v>
      </c>
      <c r="P35" s="41">
        <v>37</v>
      </c>
      <c r="Q35" s="41">
        <v>47</v>
      </c>
      <c r="R35" s="49"/>
      <c r="S35" s="41">
        <v>217</v>
      </c>
      <c r="T35" s="41">
        <v>32</v>
      </c>
      <c r="V35" s="41">
        <v>26</v>
      </c>
      <c r="W35" s="41">
        <v>64</v>
      </c>
      <c r="X35" s="42"/>
      <c r="AB35" s="41">
        <v>9.6</v>
      </c>
      <c r="AC35" s="41">
        <v>0</v>
      </c>
      <c r="AE35" s="41">
        <v>10.8</v>
      </c>
      <c r="AF35" s="41">
        <v>18</v>
      </c>
      <c r="AH35" s="48">
        <v>15.2</v>
      </c>
      <c r="AI35" s="48">
        <v>46</v>
      </c>
      <c r="AK35" s="41">
        <v>34</v>
      </c>
      <c r="AL35" s="41">
        <v>56</v>
      </c>
      <c r="AN35" s="41">
        <v>35</v>
      </c>
      <c r="AO35" s="41">
        <v>54</v>
      </c>
      <c r="AQ35" s="41">
        <v>188</v>
      </c>
      <c r="AR35" s="41">
        <v>32</v>
      </c>
      <c r="AT35" s="41">
        <v>28</v>
      </c>
      <c r="AU35" s="41">
        <v>63</v>
      </c>
    </row>
    <row r="36" spans="4:47">
      <c r="G36" s="41">
        <v>10.3</v>
      </c>
      <c r="H36" s="41">
        <v>10</v>
      </c>
      <c r="J36" s="48">
        <v>14.3</v>
      </c>
      <c r="K36" s="48">
        <v>32</v>
      </c>
      <c r="P36" s="41">
        <v>38</v>
      </c>
      <c r="Q36" s="41">
        <v>50</v>
      </c>
      <c r="R36" s="49"/>
      <c r="S36" s="41">
        <v>218</v>
      </c>
      <c r="T36" s="41">
        <v>33</v>
      </c>
      <c r="V36" s="41">
        <v>27</v>
      </c>
      <c r="W36" s="41">
        <v>65</v>
      </c>
      <c r="X36" s="42"/>
      <c r="AE36" s="41">
        <v>10.9</v>
      </c>
      <c r="AF36" s="41">
        <v>17</v>
      </c>
      <c r="AH36" s="48">
        <v>15.3</v>
      </c>
      <c r="AI36" s="48">
        <v>44</v>
      </c>
      <c r="AK36" s="41">
        <v>35</v>
      </c>
      <c r="AL36" s="41">
        <v>57</v>
      </c>
      <c r="AN36" s="41">
        <v>36</v>
      </c>
      <c r="AO36" s="41">
        <v>56</v>
      </c>
      <c r="AQ36" s="41">
        <v>190</v>
      </c>
      <c r="AR36" s="41">
        <v>33</v>
      </c>
      <c r="AT36" s="41">
        <v>29</v>
      </c>
      <c r="AU36" s="41">
        <v>64</v>
      </c>
    </row>
    <row r="37" spans="4:47">
      <c r="G37" s="41">
        <v>10.4</v>
      </c>
      <c r="H37" s="41">
        <v>9</v>
      </c>
      <c r="J37" s="48">
        <v>14.4</v>
      </c>
      <c r="K37" s="48">
        <v>31</v>
      </c>
      <c r="P37" s="41">
        <v>39</v>
      </c>
      <c r="Q37" s="41">
        <v>53</v>
      </c>
      <c r="R37" s="49"/>
      <c r="S37" s="41">
        <v>219</v>
      </c>
      <c r="T37" s="41">
        <v>34</v>
      </c>
      <c r="V37" s="41">
        <v>28</v>
      </c>
      <c r="W37" s="41">
        <v>66</v>
      </c>
      <c r="X37" s="42"/>
      <c r="AE37" s="41">
        <v>11</v>
      </c>
      <c r="AF37" s="41">
        <v>16</v>
      </c>
      <c r="AH37" s="48">
        <v>15.4</v>
      </c>
      <c r="AI37" s="48">
        <v>42</v>
      </c>
      <c r="AK37" s="41">
        <v>36</v>
      </c>
      <c r="AL37" s="41">
        <v>58</v>
      </c>
      <c r="AN37" s="41">
        <v>37</v>
      </c>
      <c r="AO37" s="41">
        <v>58</v>
      </c>
      <c r="AQ37" s="41">
        <v>192</v>
      </c>
      <c r="AR37" s="41">
        <v>34</v>
      </c>
      <c r="AT37" s="41">
        <v>30</v>
      </c>
      <c r="AU37" s="41">
        <v>65</v>
      </c>
    </row>
    <row r="38" spans="4:47">
      <c r="G38" s="41">
        <v>10.5</v>
      </c>
      <c r="H38" s="41">
        <v>8</v>
      </c>
      <c r="J38" s="48">
        <v>14.5</v>
      </c>
      <c r="K38" s="48">
        <v>30</v>
      </c>
      <c r="P38" s="41">
        <v>40</v>
      </c>
      <c r="Q38" s="41">
        <v>56</v>
      </c>
      <c r="R38" s="49"/>
      <c r="S38" s="41">
        <v>220</v>
      </c>
      <c r="T38" s="41">
        <v>35</v>
      </c>
      <c r="V38" s="41">
        <v>29</v>
      </c>
      <c r="W38" s="41">
        <v>67</v>
      </c>
      <c r="X38" s="42"/>
      <c r="AE38" s="41">
        <v>11.1</v>
      </c>
      <c r="AF38" s="41">
        <v>15</v>
      </c>
      <c r="AH38" s="48">
        <v>15.5</v>
      </c>
      <c r="AI38" s="48">
        <v>40</v>
      </c>
      <c r="AK38" s="41">
        <v>37</v>
      </c>
      <c r="AL38" s="41">
        <v>59</v>
      </c>
      <c r="AN38" s="41">
        <v>38</v>
      </c>
      <c r="AO38" s="41">
        <v>60</v>
      </c>
      <c r="AQ38" s="41">
        <v>194</v>
      </c>
      <c r="AR38" s="41">
        <v>35</v>
      </c>
      <c r="AT38" s="41">
        <v>31</v>
      </c>
      <c r="AU38" s="41">
        <v>66</v>
      </c>
    </row>
    <row r="39" spans="4:47">
      <c r="G39" s="41">
        <v>10.6</v>
      </c>
      <c r="H39" s="41">
        <v>7</v>
      </c>
      <c r="J39" s="48">
        <v>14.6</v>
      </c>
      <c r="K39" s="48">
        <v>29</v>
      </c>
      <c r="P39" s="41">
        <v>41</v>
      </c>
      <c r="Q39" s="41">
        <v>58</v>
      </c>
      <c r="R39" s="49"/>
      <c r="S39" s="41">
        <v>221</v>
      </c>
      <c r="T39" s="41">
        <v>36</v>
      </c>
      <c r="V39" s="41">
        <v>30</v>
      </c>
      <c r="W39" s="41">
        <v>68</v>
      </c>
      <c r="X39" s="42"/>
      <c r="AE39" s="41">
        <v>11.2</v>
      </c>
      <c r="AF39" s="41">
        <v>14</v>
      </c>
      <c r="AH39" s="48">
        <v>15.6</v>
      </c>
      <c r="AI39" s="48">
        <v>38</v>
      </c>
      <c r="AK39" s="41">
        <v>38</v>
      </c>
      <c r="AL39" s="41">
        <v>60</v>
      </c>
      <c r="AN39" s="41">
        <v>39</v>
      </c>
      <c r="AO39" s="41">
        <v>62</v>
      </c>
      <c r="AQ39" s="41">
        <v>196</v>
      </c>
      <c r="AR39" s="41">
        <v>36</v>
      </c>
      <c r="AT39" s="41">
        <v>32</v>
      </c>
      <c r="AU39" s="41">
        <v>67</v>
      </c>
    </row>
    <row r="40" spans="4:47">
      <c r="G40" s="41">
        <v>10.7</v>
      </c>
      <c r="H40" s="41">
        <v>6</v>
      </c>
      <c r="J40" s="48">
        <v>14.7</v>
      </c>
      <c r="K40" s="48">
        <v>28</v>
      </c>
      <c r="P40" s="41">
        <v>42</v>
      </c>
      <c r="Q40" s="41">
        <v>60</v>
      </c>
      <c r="R40" s="49"/>
      <c r="S40" s="41">
        <v>222</v>
      </c>
      <c r="T40" s="41">
        <v>37</v>
      </c>
      <c r="V40" s="41">
        <v>31</v>
      </c>
      <c r="W40" s="41">
        <v>69</v>
      </c>
      <c r="X40" s="42"/>
      <c r="AE40" s="41">
        <v>11.3</v>
      </c>
      <c r="AF40" s="41">
        <v>13</v>
      </c>
      <c r="AH40" s="48">
        <v>15.7</v>
      </c>
      <c r="AI40" s="48">
        <v>37</v>
      </c>
      <c r="AK40" s="41">
        <v>40</v>
      </c>
      <c r="AL40" s="41">
        <v>61</v>
      </c>
      <c r="AN40" s="41">
        <v>40</v>
      </c>
      <c r="AO40" s="41">
        <v>64</v>
      </c>
      <c r="AQ40" s="41">
        <v>197</v>
      </c>
      <c r="AR40" s="41">
        <v>37</v>
      </c>
      <c r="AT40" s="41">
        <v>33</v>
      </c>
      <c r="AU40" s="41">
        <v>68</v>
      </c>
    </row>
    <row r="41" spans="4:47">
      <c r="G41" s="41">
        <v>10.8</v>
      </c>
      <c r="H41" s="41">
        <v>5</v>
      </c>
      <c r="J41" s="48">
        <v>14.8</v>
      </c>
      <c r="K41" s="48">
        <v>27</v>
      </c>
      <c r="P41" s="41">
        <v>43</v>
      </c>
      <c r="Q41" s="41">
        <v>62</v>
      </c>
      <c r="R41" s="49"/>
      <c r="S41" s="41">
        <v>223</v>
      </c>
      <c r="T41" s="41">
        <v>38</v>
      </c>
      <c r="V41" s="41">
        <v>32</v>
      </c>
      <c r="W41" s="41">
        <v>70</v>
      </c>
      <c r="X41" s="42"/>
      <c r="AE41" s="41">
        <v>11.4</v>
      </c>
      <c r="AF41" s="41">
        <v>12</v>
      </c>
      <c r="AH41" s="48">
        <v>15.8</v>
      </c>
      <c r="AI41" s="48">
        <v>36</v>
      </c>
      <c r="AK41" s="41">
        <v>42</v>
      </c>
      <c r="AL41" s="41">
        <v>62</v>
      </c>
      <c r="AN41" s="41">
        <v>41</v>
      </c>
      <c r="AO41" s="41">
        <v>66</v>
      </c>
      <c r="AQ41" s="41">
        <v>198</v>
      </c>
      <c r="AR41" s="41">
        <v>38</v>
      </c>
      <c r="AT41" s="41">
        <v>34</v>
      </c>
      <c r="AU41" s="41">
        <v>69</v>
      </c>
    </row>
    <row r="42" spans="4:47">
      <c r="G42" s="41">
        <v>10.9</v>
      </c>
      <c r="H42" s="41">
        <v>4</v>
      </c>
      <c r="J42" s="48">
        <v>14.9</v>
      </c>
      <c r="K42" s="48">
        <v>26</v>
      </c>
      <c r="P42" s="41">
        <v>44</v>
      </c>
      <c r="Q42" s="41">
        <v>64</v>
      </c>
      <c r="R42" s="49"/>
      <c r="S42" s="41">
        <v>224</v>
      </c>
      <c r="T42" s="41">
        <v>39</v>
      </c>
      <c r="X42" s="42"/>
      <c r="AE42" s="41">
        <v>11.5</v>
      </c>
      <c r="AF42" s="41">
        <v>11</v>
      </c>
      <c r="AH42" s="48">
        <v>15.9</v>
      </c>
      <c r="AI42" s="48">
        <v>35</v>
      </c>
      <c r="AK42" s="41">
        <v>44</v>
      </c>
      <c r="AL42" s="41">
        <v>63</v>
      </c>
      <c r="AN42" s="41">
        <v>42</v>
      </c>
      <c r="AO42" s="41">
        <v>68</v>
      </c>
      <c r="AQ42" s="41">
        <v>199</v>
      </c>
      <c r="AR42" s="41">
        <v>39</v>
      </c>
      <c r="AT42" s="41">
        <v>35</v>
      </c>
      <c r="AU42" s="41">
        <v>70</v>
      </c>
    </row>
    <row r="43" spans="4:47">
      <c r="G43" s="41">
        <v>11</v>
      </c>
      <c r="H43" s="41">
        <v>4</v>
      </c>
      <c r="J43" s="48">
        <v>15</v>
      </c>
      <c r="K43" s="48">
        <v>25</v>
      </c>
      <c r="P43" s="41">
        <v>45</v>
      </c>
      <c r="Q43" s="41">
        <v>66</v>
      </c>
      <c r="R43" s="49"/>
      <c r="S43" s="41">
        <v>225</v>
      </c>
      <c r="T43" s="41">
        <v>40</v>
      </c>
      <c r="X43" s="42"/>
      <c r="AE43" s="41">
        <v>11.6</v>
      </c>
      <c r="AF43" s="41">
        <v>10</v>
      </c>
      <c r="AH43" s="48">
        <v>16</v>
      </c>
      <c r="AI43" s="48">
        <v>34</v>
      </c>
      <c r="AK43" s="41">
        <v>46</v>
      </c>
      <c r="AL43" s="41">
        <v>64</v>
      </c>
      <c r="AN43" s="41">
        <v>43</v>
      </c>
      <c r="AO43" s="41">
        <v>70</v>
      </c>
      <c r="AQ43" s="41">
        <v>200</v>
      </c>
      <c r="AR43" s="41">
        <v>40</v>
      </c>
    </row>
    <row r="44" spans="4:47">
      <c r="G44" s="41">
        <v>11.1</v>
      </c>
      <c r="H44" s="41">
        <v>3</v>
      </c>
      <c r="J44" s="48">
        <v>15.1</v>
      </c>
      <c r="K44" s="48">
        <v>24</v>
      </c>
      <c r="P44" s="41">
        <v>46</v>
      </c>
      <c r="Q44" s="41">
        <v>68</v>
      </c>
      <c r="R44" s="49"/>
      <c r="S44" s="41">
        <v>226</v>
      </c>
      <c r="T44" s="41">
        <v>41</v>
      </c>
      <c r="X44" s="42"/>
      <c r="AE44" s="41">
        <v>11.7</v>
      </c>
      <c r="AF44" s="41">
        <v>9</v>
      </c>
      <c r="AH44" s="48">
        <v>16.100000000000001</v>
      </c>
      <c r="AI44" s="48">
        <v>33</v>
      </c>
      <c r="AK44" s="41">
        <v>48</v>
      </c>
      <c r="AL44" s="41">
        <v>65</v>
      </c>
      <c r="AQ44" s="41">
        <v>201</v>
      </c>
      <c r="AR44" s="41">
        <v>41</v>
      </c>
    </row>
    <row r="45" spans="4:47">
      <c r="G45" s="41">
        <v>11.2</v>
      </c>
      <c r="H45" s="41">
        <v>3</v>
      </c>
      <c r="J45" s="48">
        <v>15.2</v>
      </c>
      <c r="K45" s="48">
        <v>23</v>
      </c>
      <c r="P45" s="41">
        <v>47</v>
      </c>
      <c r="Q45" s="41">
        <v>70</v>
      </c>
      <c r="R45" s="49"/>
      <c r="S45" s="41">
        <v>227</v>
      </c>
      <c r="T45" s="41">
        <v>42</v>
      </c>
      <c r="X45" s="42"/>
      <c r="AE45" s="41">
        <v>11.8</v>
      </c>
      <c r="AF45" s="41">
        <v>8</v>
      </c>
      <c r="AH45" s="48">
        <v>16.2</v>
      </c>
      <c r="AI45" s="48">
        <v>32</v>
      </c>
      <c r="AK45" s="41">
        <v>51</v>
      </c>
      <c r="AL45" s="41">
        <v>66</v>
      </c>
      <c r="AQ45" s="41">
        <v>202</v>
      </c>
      <c r="AR45" s="41">
        <v>42</v>
      </c>
    </row>
    <row r="46" spans="4:47">
      <c r="G46" s="41">
        <v>11.3</v>
      </c>
      <c r="H46" s="41">
        <v>2</v>
      </c>
      <c r="J46" s="48">
        <v>15.3</v>
      </c>
      <c r="K46" s="48">
        <v>22</v>
      </c>
      <c r="R46" s="49"/>
      <c r="S46" s="41">
        <v>228</v>
      </c>
      <c r="T46" s="41">
        <v>43</v>
      </c>
      <c r="X46" s="42"/>
      <c r="AE46" s="41">
        <v>11.9</v>
      </c>
      <c r="AF46" s="41">
        <v>7</v>
      </c>
      <c r="AH46" s="48">
        <v>16.3</v>
      </c>
      <c r="AI46" s="48">
        <v>31</v>
      </c>
      <c r="AK46" s="41">
        <v>54</v>
      </c>
      <c r="AL46" s="41">
        <v>67</v>
      </c>
      <c r="AQ46" s="41">
        <v>203</v>
      </c>
      <c r="AR46" s="41">
        <v>43</v>
      </c>
    </row>
    <row r="47" spans="4:47">
      <c r="G47" s="41">
        <v>11.4</v>
      </c>
      <c r="H47" s="41">
        <v>2</v>
      </c>
      <c r="J47" s="48">
        <v>15.4</v>
      </c>
      <c r="K47" s="48">
        <v>21</v>
      </c>
      <c r="R47" s="49"/>
      <c r="S47" s="41">
        <v>229</v>
      </c>
      <c r="T47" s="41">
        <v>44</v>
      </c>
      <c r="X47" s="42"/>
      <c r="AE47" s="41">
        <v>12</v>
      </c>
      <c r="AF47" s="41">
        <v>6</v>
      </c>
      <c r="AH47" s="48">
        <v>16.399999999999999</v>
      </c>
      <c r="AI47" s="48">
        <v>30</v>
      </c>
      <c r="AK47" s="41">
        <v>57</v>
      </c>
      <c r="AL47" s="41">
        <v>68</v>
      </c>
      <c r="AQ47" s="41">
        <v>204</v>
      </c>
      <c r="AR47" s="41">
        <v>44</v>
      </c>
    </row>
    <row r="48" spans="4:47">
      <c r="G48" s="41">
        <v>11.5</v>
      </c>
      <c r="H48" s="41">
        <v>1</v>
      </c>
      <c r="J48" s="48">
        <v>15.5</v>
      </c>
      <c r="K48" s="48">
        <v>20</v>
      </c>
      <c r="R48" s="49"/>
      <c r="S48" s="41">
        <v>230</v>
      </c>
      <c r="T48" s="41">
        <v>45</v>
      </c>
      <c r="X48" s="42"/>
      <c r="AE48" s="41">
        <v>12.1</v>
      </c>
      <c r="AF48" s="41">
        <v>5</v>
      </c>
      <c r="AH48" s="48">
        <v>16.5</v>
      </c>
      <c r="AI48" s="48">
        <v>29</v>
      </c>
      <c r="AK48" s="41">
        <v>60</v>
      </c>
      <c r="AL48" s="41">
        <v>69</v>
      </c>
      <c r="AQ48" s="41">
        <v>205</v>
      </c>
      <c r="AR48" s="41">
        <v>45</v>
      </c>
    </row>
    <row r="49" spans="7:44">
      <c r="G49" s="41">
        <v>11.6</v>
      </c>
      <c r="H49" s="41">
        <v>1</v>
      </c>
      <c r="J49" s="48">
        <v>15.6</v>
      </c>
      <c r="K49" s="48">
        <v>19</v>
      </c>
      <c r="R49" s="49"/>
      <c r="S49" s="41">
        <v>231</v>
      </c>
      <c r="T49" s="41">
        <v>46</v>
      </c>
      <c r="X49" s="42"/>
      <c r="AE49" s="41">
        <v>12.2</v>
      </c>
      <c r="AF49" s="41">
        <v>4</v>
      </c>
      <c r="AH49" s="48">
        <v>16.600000000000001</v>
      </c>
      <c r="AI49" s="48">
        <v>28</v>
      </c>
      <c r="AK49" s="41">
        <v>63</v>
      </c>
      <c r="AL49" s="41">
        <v>70</v>
      </c>
      <c r="AQ49" s="41">
        <v>206</v>
      </c>
      <c r="AR49" s="41">
        <v>46</v>
      </c>
    </row>
    <row r="50" spans="7:44">
      <c r="G50" s="41">
        <v>11.7</v>
      </c>
      <c r="H50" s="41">
        <v>0</v>
      </c>
      <c r="J50" s="48">
        <v>15.7</v>
      </c>
      <c r="K50" s="48">
        <v>18</v>
      </c>
      <c r="R50" s="49"/>
      <c r="S50" s="41">
        <v>232</v>
      </c>
      <c r="T50" s="41">
        <v>47</v>
      </c>
      <c r="X50" s="42"/>
      <c r="AE50" s="41">
        <v>12.3</v>
      </c>
      <c r="AF50" s="41">
        <v>4</v>
      </c>
      <c r="AH50" s="48">
        <v>16.7</v>
      </c>
      <c r="AI50" s="48">
        <v>27</v>
      </c>
      <c r="AQ50" s="41">
        <v>207</v>
      </c>
      <c r="AR50" s="41">
        <v>47</v>
      </c>
    </row>
    <row r="51" spans="7:44">
      <c r="J51" s="48">
        <v>15.8</v>
      </c>
      <c r="K51" s="48">
        <v>17</v>
      </c>
      <c r="R51" s="49"/>
      <c r="S51" s="41">
        <v>233</v>
      </c>
      <c r="T51" s="41">
        <v>48</v>
      </c>
      <c r="X51" s="42"/>
      <c r="AE51" s="41">
        <v>12.4</v>
      </c>
      <c r="AF51" s="41">
        <v>3</v>
      </c>
      <c r="AH51" s="48">
        <v>16.8</v>
      </c>
      <c r="AI51" s="48">
        <v>26</v>
      </c>
      <c r="AQ51" s="41">
        <v>208</v>
      </c>
      <c r="AR51" s="41">
        <v>48</v>
      </c>
    </row>
    <row r="52" spans="7:44">
      <c r="J52" s="48">
        <v>15.9</v>
      </c>
      <c r="K52" s="48">
        <v>16</v>
      </c>
      <c r="R52" s="49"/>
      <c r="S52" s="41">
        <v>234</v>
      </c>
      <c r="T52" s="41">
        <v>49</v>
      </c>
      <c r="X52" s="42"/>
      <c r="AE52" s="41">
        <v>12.5</v>
      </c>
      <c r="AF52" s="41">
        <v>3</v>
      </c>
      <c r="AH52" s="48">
        <v>16.899999999999999</v>
      </c>
      <c r="AI52" s="48">
        <v>25</v>
      </c>
      <c r="AQ52" s="41">
        <v>209</v>
      </c>
      <c r="AR52" s="41">
        <v>49</v>
      </c>
    </row>
    <row r="53" spans="7:44">
      <c r="J53" s="48">
        <v>16</v>
      </c>
      <c r="K53" s="48">
        <v>15</v>
      </c>
      <c r="R53" s="49"/>
      <c r="S53" s="41">
        <v>235</v>
      </c>
      <c r="T53" s="41">
        <v>50</v>
      </c>
      <c r="X53" s="42"/>
      <c r="AE53" s="41">
        <v>12.6</v>
      </c>
      <c r="AF53" s="41">
        <v>2</v>
      </c>
      <c r="AH53" s="48">
        <v>17</v>
      </c>
      <c r="AI53" s="48">
        <v>24</v>
      </c>
      <c r="AQ53" s="41">
        <v>210</v>
      </c>
      <c r="AR53" s="41">
        <v>50</v>
      </c>
    </row>
    <row r="54" spans="7:44">
      <c r="J54" s="48">
        <v>16.2</v>
      </c>
      <c r="K54" s="48">
        <v>14</v>
      </c>
      <c r="R54" s="49"/>
      <c r="S54" s="41">
        <v>236</v>
      </c>
      <c r="T54" s="41">
        <v>51</v>
      </c>
      <c r="X54" s="42"/>
      <c r="AE54" s="41">
        <v>12.7</v>
      </c>
      <c r="AF54" s="41">
        <v>2</v>
      </c>
      <c r="AH54" s="48">
        <v>17.100000000000001</v>
      </c>
      <c r="AI54" s="48">
        <v>23</v>
      </c>
      <c r="AQ54" s="41">
        <v>212</v>
      </c>
      <c r="AR54" s="41">
        <v>51</v>
      </c>
    </row>
    <row r="55" spans="7:44">
      <c r="J55" s="48">
        <v>16.3</v>
      </c>
      <c r="K55" s="48">
        <v>13</v>
      </c>
      <c r="R55" s="49"/>
      <c r="S55" s="41">
        <v>237</v>
      </c>
      <c r="T55" s="41">
        <v>52</v>
      </c>
      <c r="X55" s="42"/>
      <c r="AE55" s="41">
        <v>12.8</v>
      </c>
      <c r="AF55" s="41">
        <v>1</v>
      </c>
      <c r="AH55" s="48">
        <v>17.2</v>
      </c>
      <c r="AI55" s="48">
        <v>22</v>
      </c>
      <c r="AQ55" s="41">
        <v>214</v>
      </c>
      <c r="AR55" s="41">
        <v>52</v>
      </c>
    </row>
    <row r="56" spans="7:44">
      <c r="J56" s="48">
        <v>16.399999999999999</v>
      </c>
      <c r="K56" s="48">
        <v>13</v>
      </c>
      <c r="R56" s="49"/>
      <c r="S56" s="41">
        <v>238</v>
      </c>
      <c r="T56" s="41">
        <v>53</v>
      </c>
      <c r="X56" s="42"/>
      <c r="AE56" s="41">
        <v>12.9</v>
      </c>
      <c r="AF56" s="41">
        <v>1</v>
      </c>
      <c r="AH56" s="48">
        <v>17.3</v>
      </c>
      <c r="AI56" s="48">
        <v>21</v>
      </c>
      <c r="AQ56" s="41">
        <v>216</v>
      </c>
      <c r="AR56" s="41">
        <v>53</v>
      </c>
    </row>
    <row r="57" spans="7:44">
      <c r="J57" s="48">
        <v>16.5</v>
      </c>
      <c r="K57" s="48">
        <v>12</v>
      </c>
      <c r="R57" s="49"/>
      <c r="S57" s="41">
        <v>239</v>
      </c>
      <c r="T57" s="41">
        <v>54</v>
      </c>
      <c r="X57" s="42"/>
      <c r="AE57" s="41">
        <v>13</v>
      </c>
      <c r="AF57" s="41">
        <v>0</v>
      </c>
      <c r="AH57" s="48">
        <v>17.399999999999999</v>
      </c>
      <c r="AI57" s="48">
        <v>20</v>
      </c>
      <c r="AQ57" s="41">
        <v>218</v>
      </c>
      <c r="AR57" s="41">
        <v>54</v>
      </c>
    </row>
    <row r="58" spans="7:44">
      <c r="J58" s="48">
        <v>16.600000000000001</v>
      </c>
      <c r="K58" s="48">
        <v>12</v>
      </c>
      <c r="R58" s="49"/>
      <c r="S58" s="41">
        <v>240</v>
      </c>
      <c r="T58" s="41">
        <v>55</v>
      </c>
      <c r="X58" s="42"/>
      <c r="AH58" s="48">
        <v>17.5</v>
      </c>
      <c r="AI58" s="48">
        <v>19</v>
      </c>
      <c r="AQ58" s="41">
        <v>220</v>
      </c>
      <c r="AR58" s="41">
        <v>55</v>
      </c>
    </row>
    <row r="59" spans="7:44">
      <c r="J59" s="48">
        <v>16.7</v>
      </c>
      <c r="K59" s="48">
        <v>11</v>
      </c>
      <c r="R59" s="49"/>
      <c r="S59" s="41">
        <v>242</v>
      </c>
      <c r="T59" s="41">
        <v>56</v>
      </c>
      <c r="X59" s="42"/>
      <c r="AH59" s="48">
        <v>17.600000000000001</v>
      </c>
      <c r="AI59" s="48">
        <v>18</v>
      </c>
      <c r="AQ59" s="41">
        <v>222</v>
      </c>
      <c r="AR59" s="41">
        <v>56</v>
      </c>
    </row>
    <row r="60" spans="7:44">
      <c r="J60" s="48">
        <v>16.8</v>
      </c>
      <c r="K60" s="48">
        <v>11</v>
      </c>
      <c r="R60" s="49"/>
      <c r="S60" s="41">
        <v>244</v>
      </c>
      <c r="T60" s="41">
        <v>57</v>
      </c>
      <c r="X60" s="42"/>
      <c r="AH60" s="48">
        <v>17.7</v>
      </c>
      <c r="AI60" s="48">
        <v>18</v>
      </c>
      <c r="AQ60" s="41">
        <v>224</v>
      </c>
      <c r="AR60" s="41">
        <v>57</v>
      </c>
    </row>
    <row r="61" spans="7:44">
      <c r="J61" s="48">
        <v>16.899999999999999</v>
      </c>
      <c r="K61" s="48">
        <v>10</v>
      </c>
      <c r="R61" s="49"/>
      <c r="S61" s="41">
        <v>246</v>
      </c>
      <c r="T61" s="41">
        <v>58</v>
      </c>
      <c r="X61" s="42"/>
      <c r="AH61" s="48">
        <v>17.8</v>
      </c>
      <c r="AI61" s="48">
        <v>17</v>
      </c>
      <c r="AQ61" s="41">
        <v>226</v>
      </c>
      <c r="AR61" s="41">
        <v>58</v>
      </c>
    </row>
    <row r="62" spans="7:44">
      <c r="J62" s="48">
        <v>17</v>
      </c>
      <c r="K62" s="48">
        <v>10</v>
      </c>
      <c r="R62" s="49"/>
      <c r="S62" s="41">
        <v>248</v>
      </c>
      <c r="T62" s="41">
        <v>59</v>
      </c>
      <c r="X62" s="42"/>
      <c r="AH62" s="48">
        <v>17.899999999999999</v>
      </c>
      <c r="AI62" s="48">
        <v>17</v>
      </c>
      <c r="AQ62" s="41">
        <v>228</v>
      </c>
      <c r="AR62" s="41">
        <v>59</v>
      </c>
    </row>
    <row r="63" spans="7:44">
      <c r="J63" s="48">
        <v>17.100000000000001</v>
      </c>
      <c r="K63" s="48">
        <v>9</v>
      </c>
      <c r="R63" s="49"/>
      <c r="S63" s="41">
        <v>250</v>
      </c>
      <c r="T63" s="41">
        <v>60</v>
      </c>
      <c r="X63" s="42"/>
      <c r="AH63" s="48">
        <v>18</v>
      </c>
      <c r="AI63" s="48">
        <v>16</v>
      </c>
      <c r="AQ63" s="41">
        <v>230</v>
      </c>
      <c r="AR63" s="41">
        <v>60</v>
      </c>
    </row>
    <row r="64" spans="7:44">
      <c r="J64" s="48">
        <v>17.2</v>
      </c>
      <c r="K64" s="48">
        <v>9</v>
      </c>
      <c r="R64" s="49"/>
      <c r="S64" s="41">
        <v>252</v>
      </c>
      <c r="T64" s="41">
        <v>61</v>
      </c>
      <c r="X64" s="42"/>
      <c r="AH64" s="48">
        <v>18.100000000000001</v>
      </c>
      <c r="AI64" s="48">
        <v>16</v>
      </c>
      <c r="AQ64" s="41">
        <v>232</v>
      </c>
      <c r="AR64" s="41">
        <v>61</v>
      </c>
    </row>
    <row r="65" spans="10:44">
      <c r="J65" s="48">
        <v>17.3</v>
      </c>
      <c r="K65" s="48">
        <v>8</v>
      </c>
      <c r="R65" s="49"/>
      <c r="S65" s="41">
        <v>254</v>
      </c>
      <c r="T65" s="41">
        <v>62</v>
      </c>
      <c r="X65" s="42"/>
      <c r="AH65" s="48">
        <v>18.2</v>
      </c>
      <c r="AI65" s="48">
        <v>15</v>
      </c>
      <c r="AQ65" s="41">
        <v>234</v>
      </c>
      <c r="AR65" s="41">
        <v>62</v>
      </c>
    </row>
    <row r="66" spans="10:44">
      <c r="J66" s="48">
        <v>17.399999999999999</v>
      </c>
      <c r="K66" s="48">
        <v>8</v>
      </c>
      <c r="R66" s="49"/>
      <c r="S66" s="41">
        <v>256</v>
      </c>
      <c r="T66" s="41">
        <v>63</v>
      </c>
      <c r="X66" s="42"/>
      <c r="AH66" s="48">
        <v>18.3</v>
      </c>
      <c r="AI66" s="48">
        <v>15</v>
      </c>
      <c r="AQ66" s="41">
        <v>236</v>
      </c>
      <c r="AR66" s="41">
        <v>63</v>
      </c>
    </row>
    <row r="67" spans="10:44">
      <c r="J67" s="48">
        <v>17.5</v>
      </c>
      <c r="K67" s="48">
        <v>7</v>
      </c>
      <c r="R67" s="49"/>
      <c r="S67" s="41">
        <v>258</v>
      </c>
      <c r="T67" s="41">
        <v>64</v>
      </c>
      <c r="X67" s="42"/>
      <c r="AH67" s="48">
        <v>18.399999999999999</v>
      </c>
      <c r="AI67" s="48">
        <v>14</v>
      </c>
      <c r="AQ67" s="41">
        <v>238</v>
      </c>
      <c r="AR67" s="41">
        <v>64</v>
      </c>
    </row>
    <row r="68" spans="10:44">
      <c r="J68" s="48">
        <v>17.600000000000001</v>
      </c>
      <c r="K68" s="48">
        <v>7</v>
      </c>
      <c r="R68" s="49"/>
      <c r="S68" s="41">
        <v>260</v>
      </c>
      <c r="T68" s="41">
        <v>65</v>
      </c>
      <c r="X68" s="42"/>
      <c r="AH68" s="48">
        <v>18.5</v>
      </c>
      <c r="AI68" s="48">
        <v>14</v>
      </c>
      <c r="AQ68" s="41">
        <v>240</v>
      </c>
      <c r="AR68" s="41">
        <v>65</v>
      </c>
    </row>
    <row r="69" spans="10:44">
      <c r="J69" s="48">
        <v>17.7</v>
      </c>
      <c r="K69" s="48">
        <v>6</v>
      </c>
      <c r="R69" s="49"/>
      <c r="S69" s="41">
        <v>262</v>
      </c>
      <c r="T69" s="41">
        <v>66</v>
      </c>
      <c r="X69" s="42"/>
      <c r="AH69" s="48">
        <v>18.600000000000001</v>
      </c>
      <c r="AI69" s="48">
        <v>13</v>
      </c>
      <c r="AQ69" s="41">
        <v>243</v>
      </c>
      <c r="AR69" s="41">
        <v>66</v>
      </c>
    </row>
    <row r="70" spans="10:44">
      <c r="J70" s="48">
        <v>17.8</v>
      </c>
      <c r="K70" s="48">
        <v>6</v>
      </c>
      <c r="R70" s="49"/>
      <c r="S70" s="41">
        <v>264</v>
      </c>
      <c r="T70" s="41">
        <v>67</v>
      </c>
      <c r="X70" s="42"/>
      <c r="AH70" s="48">
        <v>18.7</v>
      </c>
      <c r="AI70" s="48">
        <v>13</v>
      </c>
      <c r="AQ70" s="41">
        <v>246</v>
      </c>
      <c r="AR70" s="41">
        <v>67</v>
      </c>
    </row>
    <row r="71" spans="10:44">
      <c r="J71" s="48">
        <v>17.899999999999999</v>
      </c>
      <c r="K71" s="48">
        <v>5</v>
      </c>
      <c r="R71" s="49"/>
      <c r="S71" s="41">
        <v>266</v>
      </c>
      <c r="T71" s="41">
        <v>68</v>
      </c>
      <c r="X71" s="42"/>
      <c r="AH71" s="48">
        <v>18.8</v>
      </c>
      <c r="AI71" s="48">
        <v>12</v>
      </c>
      <c r="AQ71" s="41">
        <v>249</v>
      </c>
      <c r="AR71" s="41">
        <v>68</v>
      </c>
    </row>
    <row r="72" spans="10:44">
      <c r="J72" s="48">
        <v>18</v>
      </c>
      <c r="K72" s="48">
        <v>5</v>
      </c>
      <c r="R72" s="49"/>
      <c r="S72" s="41">
        <v>268</v>
      </c>
      <c r="T72" s="41">
        <v>69</v>
      </c>
      <c r="X72" s="42"/>
      <c r="AH72" s="48">
        <v>18.899999999999999</v>
      </c>
      <c r="AI72" s="48">
        <v>12</v>
      </c>
      <c r="AQ72" s="41">
        <v>252</v>
      </c>
      <c r="AR72" s="41">
        <v>69</v>
      </c>
    </row>
    <row r="73" spans="10:44">
      <c r="J73" s="48">
        <v>18.100000000000001</v>
      </c>
      <c r="K73" s="48">
        <v>4</v>
      </c>
      <c r="R73" s="49"/>
      <c r="S73" s="41">
        <v>270</v>
      </c>
      <c r="T73" s="41">
        <v>70</v>
      </c>
      <c r="X73" s="42"/>
      <c r="AH73" s="48">
        <v>19</v>
      </c>
      <c r="AI73" s="48">
        <v>11</v>
      </c>
      <c r="AQ73" s="41">
        <v>255</v>
      </c>
      <c r="AR73" s="41">
        <v>70</v>
      </c>
    </row>
    <row r="74" spans="10:44">
      <c r="J74" s="48">
        <v>18.2</v>
      </c>
      <c r="K74" s="48">
        <v>4</v>
      </c>
      <c r="R74" s="49"/>
      <c r="X74" s="42"/>
      <c r="AH74" s="48">
        <v>19.100000000000001</v>
      </c>
      <c r="AI74" s="48">
        <v>11</v>
      </c>
    </row>
    <row r="75" spans="10:44">
      <c r="J75" s="48">
        <v>18.3</v>
      </c>
      <c r="K75" s="48">
        <v>3</v>
      </c>
      <c r="X75" s="42"/>
      <c r="AH75" s="48">
        <v>19.2</v>
      </c>
      <c r="AI75" s="48">
        <v>10</v>
      </c>
    </row>
    <row r="76" spans="10:44">
      <c r="J76" s="48">
        <v>18.399999999999999</v>
      </c>
      <c r="K76" s="48">
        <v>3</v>
      </c>
      <c r="X76" s="42"/>
      <c r="AH76" s="48">
        <v>19.3</v>
      </c>
      <c r="AI76" s="48">
        <v>10</v>
      </c>
    </row>
    <row r="77" spans="10:44">
      <c r="J77" s="48">
        <v>18.5</v>
      </c>
      <c r="K77" s="48">
        <v>2</v>
      </c>
      <c r="X77" s="42"/>
      <c r="AH77" s="48">
        <v>19.399999999999999</v>
      </c>
      <c r="AI77" s="48">
        <v>9</v>
      </c>
    </row>
    <row r="78" spans="10:44">
      <c r="J78" s="48">
        <v>18.600000000000001</v>
      </c>
      <c r="K78" s="48">
        <v>2</v>
      </c>
      <c r="X78" s="42"/>
      <c r="AH78" s="48">
        <v>19.5</v>
      </c>
      <c r="AI78" s="48">
        <v>9</v>
      </c>
    </row>
    <row r="79" spans="10:44">
      <c r="J79" s="48">
        <v>18.7</v>
      </c>
      <c r="K79" s="48">
        <v>2</v>
      </c>
      <c r="X79" s="42"/>
      <c r="AH79" s="48">
        <v>19.600000000000001</v>
      </c>
      <c r="AI79" s="48">
        <v>9</v>
      </c>
    </row>
    <row r="80" spans="10:44">
      <c r="J80" s="48">
        <v>18.8</v>
      </c>
      <c r="K80" s="48">
        <v>1</v>
      </c>
      <c r="X80" s="42"/>
      <c r="AH80" s="48">
        <v>19.7</v>
      </c>
      <c r="AI80" s="48">
        <v>8</v>
      </c>
    </row>
    <row r="81" spans="10:35">
      <c r="J81" s="48">
        <v>18.899999999999999</v>
      </c>
      <c r="K81" s="48">
        <v>1</v>
      </c>
      <c r="X81" s="42"/>
      <c r="AH81" s="48">
        <v>19.8</v>
      </c>
      <c r="AI81" s="48">
        <v>8</v>
      </c>
    </row>
    <row r="82" spans="10:35">
      <c r="J82" s="48">
        <v>19</v>
      </c>
      <c r="K82" s="48">
        <v>1</v>
      </c>
      <c r="X82" s="42"/>
      <c r="AH82" s="48">
        <v>19.899999999999999</v>
      </c>
      <c r="AI82" s="48">
        <v>8</v>
      </c>
    </row>
    <row r="83" spans="10:35">
      <c r="J83" s="48">
        <v>19.100000000000001</v>
      </c>
      <c r="K83" s="48">
        <v>0</v>
      </c>
      <c r="X83" s="42"/>
      <c r="AH83" s="48">
        <v>20</v>
      </c>
      <c r="AI83" s="48">
        <v>7</v>
      </c>
    </row>
    <row r="84" spans="10:35">
      <c r="X84" s="42"/>
      <c r="AH84" s="48">
        <v>20.100000000000001</v>
      </c>
      <c r="AI84" s="48">
        <v>7</v>
      </c>
    </row>
    <row r="85" spans="10:35">
      <c r="X85" s="42"/>
      <c r="AH85" s="48">
        <v>20.2</v>
      </c>
      <c r="AI85" s="48">
        <v>7</v>
      </c>
    </row>
    <row r="86" spans="10:35">
      <c r="X86" s="42"/>
      <c r="AH86" s="48">
        <v>20.3</v>
      </c>
      <c r="AI86" s="48">
        <v>6</v>
      </c>
    </row>
    <row r="87" spans="10:35">
      <c r="X87" s="42"/>
      <c r="AH87" s="48">
        <v>20.399999999999999</v>
      </c>
      <c r="AI87" s="48">
        <v>6</v>
      </c>
    </row>
    <row r="88" spans="10:35">
      <c r="X88" s="42"/>
      <c r="AH88" s="48">
        <v>20.5</v>
      </c>
      <c r="AI88" s="48">
        <v>6</v>
      </c>
    </row>
    <row r="89" spans="10:35">
      <c r="X89" s="42"/>
      <c r="AH89" s="48">
        <v>20.6</v>
      </c>
      <c r="AI89" s="48">
        <v>5</v>
      </c>
    </row>
    <row r="90" spans="10:35">
      <c r="X90" s="42"/>
      <c r="AH90" s="48">
        <v>20.7</v>
      </c>
      <c r="AI90" s="48">
        <v>5</v>
      </c>
    </row>
    <row r="91" spans="10:35">
      <c r="X91" s="42"/>
      <c r="AH91" s="48">
        <v>20.8</v>
      </c>
      <c r="AI91" s="48">
        <v>5</v>
      </c>
    </row>
    <row r="92" spans="10:35">
      <c r="X92" s="42"/>
      <c r="AH92" s="48">
        <v>20.9</v>
      </c>
      <c r="AI92" s="48">
        <v>4</v>
      </c>
    </row>
    <row r="93" spans="10:35">
      <c r="X93" s="42"/>
      <c r="AH93" s="48">
        <v>21</v>
      </c>
      <c r="AI93" s="48">
        <v>4</v>
      </c>
    </row>
    <row r="94" spans="10:35">
      <c r="X94" s="42"/>
      <c r="AH94" s="48">
        <v>21.1</v>
      </c>
      <c r="AI94" s="48">
        <v>4</v>
      </c>
    </row>
    <row r="95" spans="10:35">
      <c r="X95" s="42"/>
      <c r="AH95" s="48">
        <v>21.2</v>
      </c>
      <c r="AI95" s="48">
        <v>3</v>
      </c>
    </row>
    <row r="96" spans="10:35">
      <c r="X96" s="42"/>
      <c r="AH96" s="48">
        <v>21.3</v>
      </c>
      <c r="AI96" s="48">
        <v>3</v>
      </c>
    </row>
    <row r="97" spans="34:35">
      <c r="AH97" s="48">
        <v>21.4</v>
      </c>
      <c r="AI97" s="48">
        <v>3</v>
      </c>
    </row>
    <row r="98" spans="34:35">
      <c r="AH98" s="48">
        <v>21.5</v>
      </c>
      <c r="AI98" s="48">
        <v>2</v>
      </c>
    </row>
    <row r="99" spans="34:35">
      <c r="AH99" s="48">
        <v>21.6</v>
      </c>
      <c r="AI99" s="48">
        <v>2</v>
      </c>
    </row>
    <row r="100" spans="34:35">
      <c r="AH100" s="48">
        <v>21.7</v>
      </c>
      <c r="AI100" s="48">
        <v>2</v>
      </c>
    </row>
    <row r="101" spans="34:35">
      <c r="AH101" s="48">
        <v>21.8</v>
      </c>
      <c r="AI101" s="48">
        <v>1</v>
      </c>
    </row>
    <row r="102" spans="34:35">
      <c r="AH102" s="48">
        <v>21.9</v>
      </c>
      <c r="AI102" s="48">
        <v>1</v>
      </c>
    </row>
    <row r="103" spans="34:35">
      <c r="AH103" s="48">
        <v>22</v>
      </c>
      <c r="AI103" s="48">
        <v>1</v>
      </c>
    </row>
    <row r="104" spans="34:35">
      <c r="AH104" s="48">
        <v>22.1</v>
      </c>
      <c r="AI104" s="48">
        <v>0</v>
      </c>
    </row>
  </sheetData>
  <sheetProtection password="CF6E" sheet="1" objects="1" scenarios="1"/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2025-03-09T11:46:32Z</cp:lastPrinted>
  <dcterms:created xsi:type="dcterms:W3CDTF">2017-03-11T12:21:49Z</dcterms:created>
  <dcterms:modified xsi:type="dcterms:W3CDTF">2025-03-09T11:49:28Z</dcterms:modified>
</cp:coreProperties>
</file>